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200" yWindow="0" windowWidth="24975" windowHeight="164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Sheet1!$A$1:$L$167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7" i="1" l="1"/>
  <c r="F156" i="1" l="1"/>
  <c r="F123" i="1"/>
  <c r="F115" i="1"/>
  <c r="F85" i="1"/>
  <c r="E156" i="1"/>
  <c r="E26" i="1"/>
  <c r="F26" i="1"/>
  <c r="E123" i="1"/>
  <c r="E115" i="1"/>
  <c r="E85" i="1"/>
  <c r="E77" i="1"/>
  <c r="D156" i="1"/>
  <c r="D123" i="1"/>
  <c r="D115" i="1"/>
  <c r="D116" i="1" s="1"/>
  <c r="D85" i="1"/>
  <c r="D77" i="1"/>
  <c r="C156" i="1"/>
  <c r="B156" i="1"/>
  <c r="C123" i="1"/>
  <c r="B123" i="1"/>
  <c r="C116" i="1"/>
  <c r="C115" i="1"/>
  <c r="B115" i="1"/>
  <c r="C85" i="1"/>
  <c r="B85" i="1"/>
  <c r="C77" i="1"/>
  <c r="B77" i="1"/>
  <c r="D26" i="1"/>
  <c r="C26" i="1"/>
  <c r="B26" i="1"/>
</calcChain>
</file>

<file path=xl/sharedStrings.xml><?xml version="1.0" encoding="utf-8"?>
<sst xmlns="http://schemas.openxmlformats.org/spreadsheetml/2006/main" count="184" uniqueCount="114">
  <si>
    <t xml:space="preserve">Town of Crawford </t>
  </si>
  <si>
    <t>Page 1</t>
  </si>
  <si>
    <t>Budget 2017</t>
  </si>
  <si>
    <t>Actuals 2017</t>
  </si>
  <si>
    <t>Budget 2018</t>
  </si>
  <si>
    <t>Budget 2019</t>
  </si>
  <si>
    <t>General Fund Revenue</t>
  </si>
  <si>
    <t>City Sales Tax</t>
  </si>
  <si>
    <t>County Sales Tax</t>
  </si>
  <si>
    <t>Franchise Tax</t>
  </si>
  <si>
    <t>Gen Property Tax</t>
  </si>
  <si>
    <t xml:space="preserve">Specific Ownership Tax </t>
  </si>
  <si>
    <t>Motor Vehicle Tax</t>
  </si>
  <si>
    <t>Highway Users Tax</t>
  </si>
  <si>
    <t>Liquor Licensing Fee</t>
  </si>
  <si>
    <t>Rent</t>
  </si>
  <si>
    <t>Donations</t>
  </si>
  <si>
    <t>Total GF Revenue</t>
  </si>
  <si>
    <t>Notes</t>
  </si>
  <si>
    <t>Misc</t>
  </si>
  <si>
    <t>Interest income</t>
  </si>
  <si>
    <t>Severence Tax</t>
  </si>
  <si>
    <t>Mineral leasing tax</t>
  </si>
  <si>
    <t>Penalty Interest</t>
  </si>
  <si>
    <t>Permits</t>
  </si>
  <si>
    <t>Weed Cutting</t>
  </si>
  <si>
    <t>Intergovernmental</t>
  </si>
  <si>
    <t>Cigarette Tax</t>
  </si>
  <si>
    <t>Page 2</t>
  </si>
  <si>
    <t>General Fund Expenses</t>
  </si>
  <si>
    <t>Clerk Payroll</t>
  </si>
  <si>
    <t>Public Works Director</t>
  </si>
  <si>
    <t>Public Works Assistant</t>
  </si>
  <si>
    <t>Council Payroll</t>
  </si>
  <si>
    <t>Pera</t>
  </si>
  <si>
    <t>Unemployment</t>
  </si>
  <si>
    <t>Payroll Expense</t>
  </si>
  <si>
    <t>Auditing</t>
  </si>
  <si>
    <t>Bank Charges &amp; Fees</t>
  </si>
  <si>
    <t>Building Maintenance</t>
  </si>
  <si>
    <t>Parks Maintenance</t>
  </si>
  <si>
    <t>Education and Training</t>
  </si>
  <si>
    <t>Election Supplies</t>
  </si>
  <si>
    <t>Gas &amp; Fuel</t>
  </si>
  <si>
    <t>Legal Fees</t>
  </si>
  <si>
    <t>Memberships</t>
  </si>
  <si>
    <t xml:space="preserve">Insurance &amp; Bonds </t>
  </si>
  <si>
    <t xml:space="preserve">Office Supplies </t>
  </si>
  <si>
    <t>Publishing</t>
  </si>
  <si>
    <t>Shop Supplies</t>
  </si>
  <si>
    <t>Snow Removal</t>
  </si>
  <si>
    <t>Street Maintenance</t>
  </si>
  <si>
    <t>Telephone Expense</t>
  </si>
  <si>
    <t>Utilities Town Park</t>
  </si>
  <si>
    <t>Utilities Town Hall</t>
  </si>
  <si>
    <t>Utilities Street Lighting</t>
  </si>
  <si>
    <t>Vehicle Maintenance</t>
  </si>
  <si>
    <t>Page 3</t>
  </si>
  <si>
    <t>Water Fund Revenues</t>
  </si>
  <si>
    <t>Reserve</t>
  </si>
  <si>
    <t>Dispenser</t>
  </si>
  <si>
    <t>Total Water Fund Revenue</t>
  </si>
  <si>
    <t>Water Fund Expenses</t>
  </si>
  <si>
    <t>Maintenance Equipment</t>
  </si>
  <si>
    <t xml:space="preserve">Testing </t>
  </si>
  <si>
    <t>Distrubution System</t>
  </si>
  <si>
    <t>Repair Supplies</t>
  </si>
  <si>
    <t>Utilities Water Tower</t>
  </si>
  <si>
    <t>Utilities 4200 Drive</t>
  </si>
  <si>
    <t>Utilities Shop</t>
  </si>
  <si>
    <t>Water Fund Revenue</t>
  </si>
  <si>
    <t>Total Water Fund Reserve</t>
  </si>
  <si>
    <t>Water Fund Reserve 2018</t>
  </si>
  <si>
    <t>Sewer Fund Revenue</t>
  </si>
  <si>
    <t>Sewer Reserve</t>
  </si>
  <si>
    <t xml:space="preserve">Sewer </t>
  </si>
  <si>
    <t xml:space="preserve">Water </t>
  </si>
  <si>
    <t>Accounting</t>
  </si>
  <si>
    <t>Chemicals</t>
  </si>
  <si>
    <t>Collection Systems</t>
  </si>
  <si>
    <t>Utilities Lagoon</t>
  </si>
  <si>
    <t>Utilities Lift Station</t>
  </si>
  <si>
    <t>Misc Expense</t>
  </si>
  <si>
    <t>Medicare Withholdings</t>
  </si>
  <si>
    <t>Treasurer Fee</t>
  </si>
  <si>
    <t>Shipping</t>
  </si>
  <si>
    <t>Medicare Withholding</t>
  </si>
  <si>
    <t>Total Sewer Fund Revenue</t>
  </si>
  <si>
    <t>Sewer Fund Expenses</t>
  </si>
  <si>
    <t>Tap Supplies</t>
  </si>
  <si>
    <t>Sewer Fund Reserve 2018</t>
  </si>
  <si>
    <t>Total Sewer Fund Reserve</t>
  </si>
  <si>
    <t>Page 4</t>
  </si>
  <si>
    <t>Reserve is used for H2O projects only</t>
  </si>
  <si>
    <t>CTF Revenue</t>
  </si>
  <si>
    <t>CTF Expenses</t>
  </si>
  <si>
    <t>CTF Balance</t>
  </si>
  <si>
    <t>Projected actual add in December</t>
  </si>
  <si>
    <t>Reserve is used for Sewer Projects only</t>
  </si>
  <si>
    <t>Page 5</t>
  </si>
  <si>
    <t>2019 General Fund Budget</t>
  </si>
  <si>
    <t>YTD 2018</t>
  </si>
  <si>
    <t>Distrubution system</t>
  </si>
  <si>
    <t>Workmans comp</t>
  </si>
  <si>
    <t>Balance of Reserve 42051.09</t>
  </si>
  <si>
    <t>Balance of Reserve 35345.18</t>
  </si>
  <si>
    <t>Capital Outlay Sidewalk</t>
  </si>
  <si>
    <t>This money is reserve money</t>
  </si>
  <si>
    <t>Capital Outlay</t>
  </si>
  <si>
    <t>Reserve from General fund</t>
  </si>
  <si>
    <t>$12000.00 From reserves</t>
  </si>
  <si>
    <t>$5000 Grating/$5000 Lift Station maintenance</t>
  </si>
  <si>
    <t>20996.62CTF Balance at the end of 2018</t>
  </si>
  <si>
    <t>Repair/replace Steps, walls in front of playground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</si>
</sst>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Font="1"/>
    <xf numFmtId="0" fontId="0" fillId="0" borderId="0" xfId="0" applyFill="1" applyBorder="1"/>
    <xf numFmtId="0" fontId="1" fillId="0" borderId="1" xfId="0" applyFont="1" applyBorder="1"/>
    <xf numFmtId="0" fontId="0" fillId="0" borderId="3" xfId="0" applyBorder="1"/>
    <xf numFmtId="0" fontId="0" fillId="0" borderId="3" xfId="0" applyFill="1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/>
    <xf numFmtId="0" fontId="2" fillId="2" borderId="0" xfId="0" applyFont="1" applyFill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0" fontId="0" fillId="3" borderId="0" xfId="0" applyFill="1"/>
    <xf numFmtId="0" fontId="0" fillId="0" borderId="0" xfId="0" applyBorder="1" applyAlignment="1">
      <alignment horizontal="center"/>
    </xf>
    <xf numFmtId="0" fontId="1" fillId="0" borderId="5" xfId="0" applyFont="1" applyBorder="1"/>
    <xf numFmtId="0" fontId="0" fillId="2" borderId="0" xfId="0" applyFill="1"/>
    <xf numFmtId="2" fontId="1" fillId="0" borderId="0" xfId="0" applyNumberFormat="1" applyFont="1"/>
    <xf numFmtId="0" fontId="0" fillId="2" borderId="0" xfId="0" applyFill="1" applyBorder="1"/>
    <xf numFmtId="22" fontId="0" fillId="0" borderId="0" xfId="0" applyNumberFormat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"/>
  <sheetViews>
    <sheetView tabSelected="1" workbookViewId="0">
      <selection activeCell="A3" sqref="A3"/>
    </sheetView>
  </sheetViews>
  <sheetFormatPr defaultColWidth="8.85546875" defaultRowHeight="15" x14ac:dyDescent="0.25"/>
  <cols>
    <col min="1" max="1" width="28" customWidth="1"/>
    <col min="5" max="5" width="10.42578125" customWidth="1"/>
    <col min="6" max="6" width="11.28515625" customWidth="1"/>
  </cols>
  <sheetData>
    <row r="1" spans="1:12" x14ac:dyDescent="0.25">
      <c r="A1" s="24"/>
      <c r="E1" s="27" t="s">
        <v>0</v>
      </c>
      <c r="F1" s="27"/>
      <c r="G1" s="27"/>
    </row>
    <row r="2" spans="1:12" ht="15.75" thickBot="1" x14ac:dyDescent="0.3">
      <c r="A2" s="36">
        <v>43472</v>
      </c>
      <c r="B2" s="2"/>
      <c r="C2" s="2"/>
      <c r="D2" s="2"/>
      <c r="E2" s="28" t="s">
        <v>100</v>
      </c>
      <c r="F2" s="28"/>
      <c r="G2" s="28"/>
      <c r="H2" s="2"/>
      <c r="I2" s="2"/>
      <c r="J2" s="2"/>
    </row>
    <row r="3" spans="1:12" x14ac:dyDescent="0.25">
      <c r="A3" s="4" t="s">
        <v>1</v>
      </c>
      <c r="B3" s="29" t="s">
        <v>2</v>
      </c>
      <c r="C3" s="29" t="s">
        <v>3</v>
      </c>
      <c r="D3" s="29" t="s">
        <v>4</v>
      </c>
      <c r="E3" s="31" t="s">
        <v>101</v>
      </c>
      <c r="F3" s="29" t="s">
        <v>5</v>
      </c>
      <c r="G3" s="25" t="s">
        <v>18</v>
      </c>
      <c r="H3" s="25"/>
      <c r="I3" s="25"/>
      <c r="J3" s="25"/>
      <c r="K3" s="25"/>
      <c r="L3" s="25"/>
    </row>
    <row r="4" spans="1:12" ht="15.75" thickBot="1" x14ac:dyDescent="0.3">
      <c r="A4" s="1" t="s">
        <v>6</v>
      </c>
      <c r="B4" s="30"/>
      <c r="C4" s="30"/>
      <c r="D4" s="30"/>
      <c r="E4" s="32"/>
      <c r="F4" s="30"/>
      <c r="G4" s="33" t="s">
        <v>97</v>
      </c>
      <c r="H4" s="33"/>
      <c r="I4" s="33"/>
      <c r="J4" s="33"/>
      <c r="K4" s="33"/>
      <c r="L4" s="33"/>
    </row>
    <row r="5" spans="1:12" x14ac:dyDescent="0.25">
      <c r="A5" s="1"/>
      <c r="B5" s="12"/>
      <c r="C5" s="12"/>
      <c r="D5" s="12"/>
      <c r="E5" s="12"/>
      <c r="F5" s="12"/>
      <c r="G5" s="25"/>
      <c r="H5" s="25"/>
      <c r="I5" s="25"/>
      <c r="J5" s="25"/>
      <c r="K5" s="25"/>
      <c r="L5" s="25"/>
    </row>
    <row r="6" spans="1:12" x14ac:dyDescent="0.25">
      <c r="A6" s="5" t="s">
        <v>16</v>
      </c>
      <c r="B6">
        <v>0</v>
      </c>
      <c r="C6">
        <v>1500</v>
      </c>
      <c r="D6" s="3">
        <v>0</v>
      </c>
      <c r="E6" s="6">
        <v>0</v>
      </c>
      <c r="G6" s="35"/>
      <c r="H6" s="35"/>
      <c r="I6" s="35"/>
      <c r="J6" s="35"/>
      <c r="K6" s="35"/>
      <c r="L6" s="35"/>
    </row>
    <row r="7" spans="1:12" x14ac:dyDescent="0.25">
      <c r="A7" s="5" t="s">
        <v>20</v>
      </c>
      <c r="B7">
        <v>200</v>
      </c>
      <c r="C7">
        <v>220.49</v>
      </c>
      <c r="D7" s="3">
        <v>0</v>
      </c>
      <c r="E7" s="6">
        <v>265.74</v>
      </c>
      <c r="G7" s="35"/>
      <c r="H7" s="35"/>
      <c r="I7" s="35"/>
      <c r="J7" s="35"/>
      <c r="K7" s="35"/>
      <c r="L7" s="35"/>
    </row>
    <row r="8" spans="1:12" x14ac:dyDescent="0.25">
      <c r="A8" s="5" t="s">
        <v>27</v>
      </c>
      <c r="B8">
        <v>0</v>
      </c>
      <c r="C8">
        <v>0</v>
      </c>
      <c r="D8" s="3">
        <v>0</v>
      </c>
      <c r="E8" s="6">
        <v>55.47</v>
      </c>
      <c r="F8" s="6">
        <v>150</v>
      </c>
      <c r="G8" s="35"/>
      <c r="H8" s="35"/>
      <c r="I8" s="35"/>
      <c r="J8" s="35"/>
      <c r="K8" s="35"/>
      <c r="L8" s="35"/>
    </row>
    <row r="9" spans="1:12" x14ac:dyDescent="0.25">
      <c r="A9" t="s">
        <v>7</v>
      </c>
      <c r="B9">
        <v>22000</v>
      </c>
      <c r="C9">
        <v>28426.68</v>
      </c>
      <c r="D9">
        <v>23000</v>
      </c>
      <c r="E9" s="6">
        <v>29142.04</v>
      </c>
      <c r="F9" s="6">
        <v>20000</v>
      </c>
      <c r="G9" s="35"/>
      <c r="H9" s="35"/>
      <c r="I9" s="35"/>
      <c r="J9" s="35"/>
      <c r="K9" s="35"/>
      <c r="L9" s="35"/>
    </row>
    <row r="10" spans="1:12" x14ac:dyDescent="0.25">
      <c r="A10" t="s">
        <v>8</v>
      </c>
      <c r="B10">
        <v>30000</v>
      </c>
      <c r="C10">
        <v>34789.11</v>
      </c>
      <c r="D10">
        <v>30514</v>
      </c>
      <c r="E10" s="6">
        <v>27066.92</v>
      </c>
      <c r="F10" s="6">
        <v>23000</v>
      </c>
      <c r="G10" s="25"/>
      <c r="H10" s="25"/>
      <c r="I10" s="25"/>
      <c r="J10" s="25"/>
      <c r="K10" s="25"/>
      <c r="L10" s="25"/>
    </row>
    <row r="11" spans="1:12" ht="15.75" customHeight="1" x14ac:dyDescent="0.25">
      <c r="A11" t="s">
        <v>9</v>
      </c>
      <c r="B11">
        <v>17600</v>
      </c>
      <c r="C11">
        <v>13584.42</v>
      </c>
      <c r="D11">
        <v>13000</v>
      </c>
      <c r="E11" s="6">
        <v>15927.02</v>
      </c>
      <c r="F11" s="6">
        <v>13000</v>
      </c>
      <c r="G11" s="35"/>
      <c r="H11" s="35"/>
      <c r="I11" s="35"/>
      <c r="J11" s="35"/>
      <c r="K11" s="35"/>
      <c r="L11" s="35"/>
    </row>
    <row r="12" spans="1:12" x14ac:dyDescent="0.25">
      <c r="A12" t="s">
        <v>10</v>
      </c>
      <c r="B12">
        <v>6500</v>
      </c>
      <c r="C12">
        <v>7753.71</v>
      </c>
      <c r="D12">
        <v>8500</v>
      </c>
      <c r="E12" s="6">
        <v>12494.62</v>
      </c>
      <c r="F12" s="6">
        <v>11000</v>
      </c>
      <c r="G12" s="25"/>
      <c r="H12" s="25"/>
      <c r="I12" s="25"/>
      <c r="J12" s="25"/>
      <c r="K12" s="25"/>
      <c r="L12" s="25"/>
    </row>
    <row r="13" spans="1:12" x14ac:dyDescent="0.25">
      <c r="A13" t="s">
        <v>11</v>
      </c>
      <c r="B13">
        <v>1750</v>
      </c>
      <c r="C13">
        <v>1019.61</v>
      </c>
      <c r="D13">
        <v>900</v>
      </c>
      <c r="E13" s="6">
        <v>1031.45</v>
      </c>
      <c r="F13" s="6">
        <v>900</v>
      </c>
      <c r="G13" s="25"/>
      <c r="H13" s="25"/>
      <c r="I13" s="25"/>
      <c r="J13" s="25"/>
      <c r="K13" s="25"/>
      <c r="L13" s="25"/>
    </row>
    <row r="14" spans="1:12" x14ac:dyDescent="0.25">
      <c r="A14" t="s">
        <v>23</v>
      </c>
      <c r="B14">
        <v>3500</v>
      </c>
      <c r="C14">
        <v>738.44</v>
      </c>
      <c r="D14">
        <v>0</v>
      </c>
      <c r="G14" s="25"/>
      <c r="H14" s="25"/>
      <c r="I14" s="25"/>
      <c r="J14" s="25"/>
      <c r="K14" s="25"/>
      <c r="L14" s="25"/>
    </row>
    <row r="15" spans="1:12" x14ac:dyDescent="0.25">
      <c r="A15" t="s">
        <v>12</v>
      </c>
      <c r="B15">
        <v>2300</v>
      </c>
      <c r="C15">
        <v>3305.42</v>
      </c>
      <c r="D15">
        <v>2530</v>
      </c>
      <c r="E15">
        <v>4863.7299999999996</v>
      </c>
      <c r="F15">
        <v>4500</v>
      </c>
      <c r="G15" s="25"/>
      <c r="H15" s="25"/>
      <c r="I15" s="25"/>
      <c r="J15" s="25"/>
      <c r="K15" s="25"/>
      <c r="L15" s="25"/>
    </row>
    <row r="16" spans="1:12" x14ac:dyDescent="0.25">
      <c r="A16" t="s">
        <v>13</v>
      </c>
      <c r="B16">
        <v>14000</v>
      </c>
      <c r="C16">
        <v>22114.1</v>
      </c>
      <c r="D16">
        <v>17500</v>
      </c>
      <c r="E16">
        <v>20147.88</v>
      </c>
      <c r="F16">
        <v>13000</v>
      </c>
      <c r="G16" s="25"/>
      <c r="H16" s="25"/>
      <c r="I16" s="25"/>
      <c r="J16" s="25"/>
      <c r="K16" s="25"/>
      <c r="L16" s="25"/>
    </row>
    <row r="17" spans="1:12" x14ac:dyDescent="0.25">
      <c r="A17" t="s">
        <v>21</v>
      </c>
      <c r="B17">
        <v>1500</v>
      </c>
      <c r="C17">
        <v>1581.71</v>
      </c>
      <c r="D17">
        <v>0</v>
      </c>
      <c r="E17">
        <v>841.23</v>
      </c>
      <c r="F17">
        <v>0</v>
      </c>
      <c r="G17" s="25"/>
      <c r="H17" s="25"/>
      <c r="I17" s="25"/>
      <c r="J17" s="25"/>
      <c r="K17" s="25"/>
      <c r="L17" s="25"/>
    </row>
    <row r="18" spans="1:12" x14ac:dyDescent="0.25">
      <c r="A18" t="s">
        <v>22</v>
      </c>
      <c r="B18">
        <v>2200</v>
      </c>
      <c r="C18">
        <v>1898.69</v>
      </c>
      <c r="D18">
        <v>0</v>
      </c>
      <c r="E18">
        <v>702.65</v>
      </c>
      <c r="F18">
        <v>0</v>
      </c>
      <c r="G18" s="25"/>
      <c r="H18" s="25"/>
      <c r="I18" s="25"/>
      <c r="J18" s="25"/>
      <c r="K18" s="25"/>
      <c r="L18" s="25"/>
    </row>
    <row r="19" spans="1:12" x14ac:dyDescent="0.25">
      <c r="A19" t="s">
        <v>14</v>
      </c>
      <c r="B19">
        <v>500</v>
      </c>
      <c r="C19">
        <v>25</v>
      </c>
      <c r="D19">
        <v>520</v>
      </c>
      <c r="E19">
        <v>535</v>
      </c>
      <c r="F19">
        <v>100</v>
      </c>
      <c r="G19" s="25"/>
      <c r="H19" s="25"/>
      <c r="I19" s="25"/>
      <c r="J19" s="25"/>
      <c r="K19" s="25"/>
      <c r="L19" s="25"/>
    </row>
    <row r="20" spans="1:12" x14ac:dyDescent="0.25">
      <c r="A20" t="s">
        <v>25</v>
      </c>
      <c r="B20">
        <v>0</v>
      </c>
      <c r="C20">
        <v>242.54</v>
      </c>
      <c r="D20">
        <v>0</v>
      </c>
      <c r="G20" s="25"/>
      <c r="H20" s="25"/>
      <c r="I20" s="25"/>
      <c r="J20" s="25"/>
      <c r="K20" s="25"/>
      <c r="L20" s="25"/>
    </row>
    <row r="21" spans="1:12" x14ac:dyDescent="0.25">
      <c r="A21" t="s">
        <v>26</v>
      </c>
      <c r="B21">
        <v>0</v>
      </c>
      <c r="C21">
        <v>569.23</v>
      </c>
      <c r="D21">
        <v>0</v>
      </c>
      <c r="G21" s="25"/>
      <c r="H21" s="25"/>
      <c r="I21" s="25"/>
      <c r="J21" s="25"/>
      <c r="K21" s="25"/>
      <c r="L21" s="25"/>
    </row>
    <row r="22" spans="1:12" x14ac:dyDescent="0.25">
      <c r="A22" t="s">
        <v>24</v>
      </c>
      <c r="B22">
        <v>375</v>
      </c>
      <c r="C22">
        <v>543.79999999999995</v>
      </c>
      <c r="D22">
        <v>0</v>
      </c>
      <c r="E22">
        <v>77.599999999999994</v>
      </c>
      <c r="F22">
        <v>100</v>
      </c>
      <c r="G22" s="25"/>
      <c r="H22" s="25"/>
      <c r="I22" s="25"/>
      <c r="J22" s="25"/>
      <c r="K22" s="25"/>
      <c r="L22" s="25"/>
    </row>
    <row r="23" spans="1:12" x14ac:dyDescent="0.25">
      <c r="A23" t="s">
        <v>15</v>
      </c>
      <c r="B23">
        <v>2000</v>
      </c>
      <c r="C23">
        <v>3010</v>
      </c>
      <c r="D23">
        <v>2600</v>
      </c>
      <c r="E23">
        <v>2365</v>
      </c>
      <c r="F23">
        <v>2000</v>
      </c>
      <c r="G23" s="25"/>
      <c r="H23" s="25"/>
      <c r="I23" s="25"/>
      <c r="J23" s="25"/>
      <c r="K23" s="25"/>
      <c r="L23" s="25"/>
    </row>
    <row r="24" spans="1:12" x14ac:dyDescent="0.25">
      <c r="A24" t="s">
        <v>19</v>
      </c>
      <c r="B24">
        <v>2261</v>
      </c>
      <c r="C24">
        <v>1077.1500000000001</v>
      </c>
      <c r="D24">
        <v>0</v>
      </c>
      <c r="E24">
        <v>2655.62</v>
      </c>
      <c r="F24">
        <v>0</v>
      </c>
      <c r="G24" s="25"/>
      <c r="H24" s="25"/>
      <c r="I24" s="25"/>
      <c r="J24" s="25"/>
      <c r="K24" s="25"/>
      <c r="L24" s="25"/>
    </row>
    <row r="25" spans="1:12" x14ac:dyDescent="0.25">
      <c r="A25" t="s">
        <v>106</v>
      </c>
      <c r="F25">
        <v>40000</v>
      </c>
      <c r="G25" s="25" t="s">
        <v>107</v>
      </c>
      <c r="H25" s="25"/>
      <c r="I25" s="25"/>
      <c r="J25" s="25"/>
      <c r="K25" s="25"/>
      <c r="L25" s="25"/>
    </row>
    <row r="26" spans="1:12" x14ac:dyDescent="0.25">
      <c r="A26" s="1" t="s">
        <v>17</v>
      </c>
      <c r="B26" s="1">
        <f>SUM(B6:B25)</f>
        <v>106686</v>
      </c>
      <c r="C26" s="1">
        <f>SUM(C6:C25)</f>
        <v>122400.1</v>
      </c>
      <c r="D26" s="1">
        <f>SUM(D6:D25)</f>
        <v>99064</v>
      </c>
      <c r="E26" s="1">
        <f>SUM(E6:E25)</f>
        <v>118171.96999999999</v>
      </c>
      <c r="F26" s="1">
        <f>SUM(F6:F25)</f>
        <v>127750</v>
      </c>
      <c r="G26" s="25"/>
      <c r="H26" s="25"/>
      <c r="I26" s="25"/>
      <c r="J26" s="25"/>
      <c r="K26" s="25"/>
      <c r="L26" s="25"/>
    </row>
    <row r="27" spans="1:12" x14ac:dyDescent="0.25">
      <c r="G27" s="25"/>
      <c r="H27" s="25"/>
      <c r="I27" s="25"/>
      <c r="J27" s="25"/>
      <c r="K27" s="25"/>
      <c r="L27" s="25"/>
    </row>
    <row r="28" spans="1:12" x14ac:dyDescent="0.25">
      <c r="G28" s="11"/>
      <c r="H28" s="11"/>
      <c r="I28" s="11"/>
      <c r="J28" s="11"/>
      <c r="K28" s="11"/>
      <c r="L28" s="11"/>
    </row>
    <row r="29" spans="1:12" x14ac:dyDescent="0.25">
      <c r="G29" s="11"/>
      <c r="H29" s="11"/>
      <c r="I29" s="11"/>
      <c r="J29" s="11"/>
      <c r="K29" s="11"/>
      <c r="L29" s="11"/>
    </row>
    <row r="30" spans="1:12" x14ac:dyDescent="0.25">
      <c r="G30" s="11"/>
      <c r="H30" s="11"/>
      <c r="I30" s="11"/>
      <c r="J30" s="11"/>
      <c r="K30" s="11"/>
      <c r="L30" s="11"/>
    </row>
    <row r="31" spans="1:12" x14ac:dyDescent="0.25">
      <c r="G31" s="11"/>
      <c r="H31" s="11"/>
      <c r="I31" s="11"/>
      <c r="J31" s="11"/>
      <c r="K31" s="11"/>
      <c r="L31" s="11"/>
    </row>
    <row r="32" spans="1:12" x14ac:dyDescent="0.25">
      <c r="G32" s="11"/>
      <c r="H32" s="11"/>
      <c r="I32" s="11"/>
      <c r="J32" s="11"/>
      <c r="K32" s="11"/>
      <c r="L32" s="11"/>
    </row>
    <row r="33" spans="1:12" x14ac:dyDescent="0.25">
      <c r="G33" s="11"/>
      <c r="H33" s="11"/>
      <c r="I33" s="11"/>
      <c r="J33" s="11"/>
      <c r="K33" s="11"/>
      <c r="L33" s="11"/>
    </row>
    <row r="34" spans="1:12" x14ac:dyDescent="0.25">
      <c r="G34" s="11"/>
      <c r="H34" s="11"/>
      <c r="I34" s="11"/>
      <c r="J34" s="11"/>
      <c r="K34" s="11"/>
      <c r="L34" s="11"/>
    </row>
    <row r="35" spans="1:12" x14ac:dyDescent="0.25">
      <c r="G35" s="11"/>
      <c r="H35" s="11"/>
      <c r="I35" s="11"/>
      <c r="J35" s="11"/>
      <c r="K35" s="11"/>
      <c r="L35" s="11"/>
    </row>
    <row r="36" spans="1:12" x14ac:dyDescent="0.25">
      <c r="G36" s="11"/>
      <c r="H36" s="11"/>
      <c r="I36" s="11"/>
      <c r="J36" s="11"/>
      <c r="K36" s="11"/>
      <c r="L36" s="11"/>
    </row>
    <row r="37" spans="1:12" x14ac:dyDescent="0.25">
      <c r="G37" s="11"/>
      <c r="H37" s="11"/>
      <c r="I37" s="11"/>
      <c r="J37" s="11"/>
      <c r="K37" s="11"/>
      <c r="L37" s="11"/>
    </row>
    <row r="38" spans="1:12" x14ac:dyDescent="0.25">
      <c r="G38" s="11"/>
      <c r="H38" s="11"/>
      <c r="I38" s="11"/>
      <c r="J38" s="11"/>
      <c r="K38" s="11"/>
      <c r="L38" s="11"/>
    </row>
    <row r="39" spans="1:12" ht="15.75" thickBot="1" x14ac:dyDescent="0.3">
      <c r="G39" s="11"/>
      <c r="H39" s="11"/>
      <c r="I39" s="11"/>
      <c r="J39" s="11"/>
      <c r="K39" s="11"/>
      <c r="L39" s="11"/>
    </row>
    <row r="40" spans="1:12" ht="15" customHeight="1" x14ac:dyDescent="0.25">
      <c r="A40" s="3" t="s">
        <v>28</v>
      </c>
      <c r="B40" s="29" t="s">
        <v>2</v>
      </c>
      <c r="C40" s="29" t="s">
        <v>3</v>
      </c>
      <c r="D40" s="29" t="s">
        <v>4</v>
      </c>
      <c r="E40" s="31" t="s">
        <v>101</v>
      </c>
      <c r="F40" s="29" t="s">
        <v>5</v>
      </c>
      <c r="G40" s="25"/>
      <c r="H40" s="25"/>
      <c r="I40" s="25"/>
      <c r="J40" s="25"/>
      <c r="K40" s="25"/>
      <c r="L40" s="25"/>
    </row>
    <row r="41" spans="1:12" ht="15.75" thickBot="1" x14ac:dyDescent="0.3">
      <c r="A41" s="7" t="s">
        <v>29</v>
      </c>
      <c r="B41" s="30"/>
      <c r="C41" s="30"/>
      <c r="D41" s="30"/>
      <c r="E41" s="32"/>
      <c r="F41" s="30"/>
      <c r="G41" s="25"/>
      <c r="H41" s="25"/>
      <c r="I41" s="25"/>
      <c r="J41" s="25"/>
      <c r="K41" s="25"/>
      <c r="L41" s="25"/>
    </row>
    <row r="42" spans="1:12" x14ac:dyDescent="0.25">
      <c r="A42" t="s">
        <v>30</v>
      </c>
      <c r="B42">
        <v>9707</v>
      </c>
      <c r="C42">
        <v>12545.33</v>
      </c>
      <c r="D42">
        <v>11707</v>
      </c>
      <c r="E42">
        <v>10567.34</v>
      </c>
      <c r="F42">
        <v>11090.64</v>
      </c>
      <c r="G42" s="25"/>
      <c r="H42" s="25"/>
      <c r="I42" s="25"/>
      <c r="J42" s="25"/>
      <c r="K42" s="25"/>
      <c r="L42" s="25"/>
    </row>
    <row r="43" spans="1:12" x14ac:dyDescent="0.25">
      <c r="A43" t="s">
        <v>31</v>
      </c>
      <c r="B43">
        <v>19289</v>
      </c>
      <c r="C43">
        <v>18530.47</v>
      </c>
      <c r="D43">
        <v>18289</v>
      </c>
      <c r="E43">
        <v>16805.48</v>
      </c>
      <c r="F43">
        <v>16983</v>
      </c>
      <c r="G43" s="25"/>
      <c r="H43" s="25"/>
      <c r="I43" s="25"/>
      <c r="J43" s="25"/>
      <c r="K43" s="25"/>
      <c r="L43" s="25"/>
    </row>
    <row r="44" spans="1:12" x14ac:dyDescent="0.25">
      <c r="A44" t="s">
        <v>32</v>
      </c>
      <c r="B44">
        <v>13199</v>
      </c>
      <c r="C44">
        <v>11657.13</v>
      </c>
      <c r="D44">
        <v>12199</v>
      </c>
      <c r="E44">
        <v>3888.98</v>
      </c>
      <c r="F44">
        <v>2600</v>
      </c>
      <c r="G44" s="25"/>
      <c r="H44" s="25"/>
      <c r="I44" s="25"/>
      <c r="J44" s="25"/>
      <c r="K44" s="25"/>
      <c r="L44" s="25"/>
    </row>
    <row r="45" spans="1:12" x14ac:dyDescent="0.25">
      <c r="A45" t="s">
        <v>33</v>
      </c>
      <c r="B45">
        <v>3000</v>
      </c>
      <c r="C45">
        <v>3354.81</v>
      </c>
      <c r="D45">
        <v>3000</v>
      </c>
      <c r="E45">
        <v>2120.14</v>
      </c>
      <c r="F45">
        <v>3000</v>
      </c>
      <c r="G45" s="25"/>
      <c r="H45" s="25"/>
      <c r="I45" s="25"/>
      <c r="J45" s="25"/>
      <c r="K45" s="25"/>
      <c r="L45" s="25"/>
    </row>
    <row r="46" spans="1:12" x14ac:dyDescent="0.25">
      <c r="A46" t="s">
        <v>83</v>
      </c>
      <c r="B46">
        <v>1060</v>
      </c>
      <c r="C46">
        <v>1747.77</v>
      </c>
      <c r="D46">
        <v>700</v>
      </c>
      <c r="E46">
        <v>-54.25</v>
      </c>
      <c r="F46">
        <v>0</v>
      </c>
      <c r="G46" s="11"/>
      <c r="H46" s="11"/>
      <c r="I46" s="11"/>
      <c r="J46" s="11"/>
      <c r="K46" s="11"/>
      <c r="L46" s="11"/>
    </row>
    <row r="47" spans="1:12" x14ac:dyDescent="0.25">
      <c r="A47" t="s">
        <v>34</v>
      </c>
      <c r="B47">
        <v>7561</v>
      </c>
      <c r="C47">
        <v>8309.09</v>
      </c>
      <c r="D47">
        <v>7600</v>
      </c>
      <c r="E47">
        <v>7263.9</v>
      </c>
      <c r="F47">
        <v>4800</v>
      </c>
      <c r="G47" s="25"/>
      <c r="H47" s="25"/>
      <c r="I47" s="25"/>
      <c r="J47" s="25"/>
      <c r="K47" s="25"/>
      <c r="L47" s="25"/>
    </row>
    <row r="48" spans="1:12" x14ac:dyDescent="0.25">
      <c r="A48" t="s">
        <v>35</v>
      </c>
      <c r="B48">
        <v>152</v>
      </c>
      <c r="C48">
        <v>266.67</v>
      </c>
      <c r="D48">
        <v>155</v>
      </c>
      <c r="E48">
        <v>281.73</v>
      </c>
      <c r="F48">
        <v>300</v>
      </c>
      <c r="G48" s="25"/>
      <c r="H48" s="25"/>
      <c r="I48" s="25"/>
      <c r="J48" s="25"/>
      <c r="K48" s="25"/>
      <c r="L48" s="25"/>
    </row>
    <row r="49" spans="1:12" x14ac:dyDescent="0.25">
      <c r="A49" t="s">
        <v>36</v>
      </c>
      <c r="E49">
        <v>4559.2</v>
      </c>
      <c r="F49">
        <v>2000</v>
      </c>
      <c r="G49" s="25"/>
      <c r="H49" s="25"/>
      <c r="I49" s="25"/>
      <c r="J49" s="25"/>
      <c r="K49" s="25"/>
      <c r="L49" s="25"/>
    </row>
    <row r="50" spans="1:12" x14ac:dyDescent="0.25">
      <c r="A50" t="s">
        <v>77</v>
      </c>
      <c r="C50">
        <v>1058.33</v>
      </c>
      <c r="D50">
        <v>500</v>
      </c>
      <c r="E50">
        <v>375</v>
      </c>
      <c r="F50">
        <v>500</v>
      </c>
      <c r="G50" s="25"/>
      <c r="H50" s="25"/>
      <c r="I50" s="25"/>
      <c r="J50" s="25"/>
      <c r="K50" s="25"/>
      <c r="L50" s="25"/>
    </row>
    <row r="51" spans="1:12" x14ac:dyDescent="0.25">
      <c r="A51" t="s">
        <v>37</v>
      </c>
      <c r="B51">
        <v>1200</v>
      </c>
      <c r="C51">
        <v>1200</v>
      </c>
      <c r="D51">
        <v>1200</v>
      </c>
      <c r="E51">
        <v>3600</v>
      </c>
      <c r="F51">
        <v>1600</v>
      </c>
      <c r="G51" s="25"/>
      <c r="H51" s="25"/>
      <c r="I51" s="25"/>
      <c r="J51" s="25"/>
      <c r="K51" s="25"/>
      <c r="L51" s="25"/>
    </row>
    <row r="52" spans="1:12" x14ac:dyDescent="0.25">
      <c r="A52" t="s">
        <v>38</v>
      </c>
      <c r="D52">
        <v>0</v>
      </c>
      <c r="E52">
        <v>133.86000000000001</v>
      </c>
      <c r="F52">
        <v>35</v>
      </c>
      <c r="G52" s="25"/>
      <c r="H52" s="25"/>
      <c r="I52" s="25"/>
      <c r="J52" s="25"/>
      <c r="K52" s="25"/>
      <c r="L52" s="25"/>
    </row>
    <row r="53" spans="1:12" x14ac:dyDescent="0.25">
      <c r="A53" t="s">
        <v>39</v>
      </c>
      <c r="B53">
        <v>5000</v>
      </c>
      <c r="C53">
        <v>1287.9100000000001</v>
      </c>
      <c r="D53">
        <v>5000</v>
      </c>
      <c r="E53">
        <v>2148.17</v>
      </c>
      <c r="F53">
        <v>5000</v>
      </c>
      <c r="G53" s="25"/>
      <c r="H53" s="25"/>
      <c r="I53" s="25"/>
      <c r="J53" s="25"/>
      <c r="K53" s="25"/>
      <c r="L53" s="25"/>
    </row>
    <row r="54" spans="1:12" x14ac:dyDescent="0.25">
      <c r="A54" t="s">
        <v>40</v>
      </c>
      <c r="B54">
        <v>1000</v>
      </c>
      <c r="C54">
        <v>1143.01</v>
      </c>
      <c r="D54">
        <v>2000</v>
      </c>
      <c r="E54">
        <v>1251.01</v>
      </c>
      <c r="F54">
        <v>2000</v>
      </c>
      <c r="G54" s="25"/>
      <c r="H54" s="25"/>
      <c r="I54" s="25"/>
      <c r="J54" s="25"/>
      <c r="K54" s="25"/>
      <c r="L54" s="25"/>
    </row>
    <row r="55" spans="1:12" x14ac:dyDescent="0.25">
      <c r="A55" t="s">
        <v>16</v>
      </c>
      <c r="B55">
        <v>1850</v>
      </c>
      <c r="C55">
        <v>1086</v>
      </c>
      <c r="D55">
        <v>0</v>
      </c>
      <c r="E55">
        <v>200</v>
      </c>
      <c r="F55">
        <v>200</v>
      </c>
      <c r="G55" s="11"/>
      <c r="H55" s="11"/>
      <c r="I55" s="11"/>
      <c r="J55" s="11"/>
      <c r="K55" s="11"/>
      <c r="L55" s="11"/>
    </row>
    <row r="56" spans="1:12" x14ac:dyDescent="0.25">
      <c r="A56" t="s">
        <v>41</v>
      </c>
      <c r="B56">
        <v>900</v>
      </c>
      <c r="C56">
        <v>513.16</v>
      </c>
      <c r="D56">
        <v>700</v>
      </c>
      <c r="E56">
        <v>816.1</v>
      </c>
      <c r="F56">
        <v>700</v>
      </c>
      <c r="G56" s="25"/>
      <c r="H56" s="25"/>
      <c r="I56" s="25"/>
      <c r="J56" s="25"/>
      <c r="K56" s="25"/>
      <c r="L56" s="25"/>
    </row>
    <row r="57" spans="1:12" x14ac:dyDescent="0.25">
      <c r="A57" t="s">
        <v>42</v>
      </c>
      <c r="B57">
        <v>1500</v>
      </c>
      <c r="C57">
        <v>1383.91</v>
      </c>
      <c r="D57">
        <v>2000</v>
      </c>
      <c r="E57">
        <v>530.5</v>
      </c>
      <c r="F57">
        <v>1500</v>
      </c>
      <c r="G57" s="25"/>
      <c r="H57" s="25"/>
      <c r="I57" s="25"/>
      <c r="J57" s="25"/>
      <c r="K57" s="25"/>
      <c r="L57" s="25"/>
    </row>
    <row r="58" spans="1:12" x14ac:dyDescent="0.25">
      <c r="A58" t="s">
        <v>43</v>
      </c>
      <c r="B58">
        <v>1600</v>
      </c>
      <c r="C58">
        <v>808.39</v>
      </c>
      <c r="D58">
        <v>1000</v>
      </c>
      <c r="E58">
        <v>943.56</v>
      </c>
      <c r="F58">
        <v>1000</v>
      </c>
      <c r="G58" s="25"/>
      <c r="H58" s="25"/>
      <c r="I58" s="25"/>
      <c r="J58" s="25"/>
      <c r="K58" s="25"/>
      <c r="L58" s="25"/>
    </row>
    <row r="59" spans="1:12" x14ac:dyDescent="0.25">
      <c r="A59" t="s">
        <v>44</v>
      </c>
      <c r="B59">
        <v>8000</v>
      </c>
      <c r="C59">
        <v>7275.1</v>
      </c>
      <c r="D59">
        <v>6000</v>
      </c>
      <c r="E59">
        <v>3977.69</v>
      </c>
      <c r="F59">
        <v>6000</v>
      </c>
      <c r="G59" s="25"/>
      <c r="H59" s="25"/>
      <c r="I59" s="25"/>
      <c r="J59" s="25"/>
      <c r="K59" s="25"/>
      <c r="L59" s="25"/>
    </row>
    <row r="60" spans="1:12" x14ac:dyDescent="0.25">
      <c r="A60" t="s">
        <v>45</v>
      </c>
      <c r="B60">
        <v>525</v>
      </c>
      <c r="C60">
        <v>673.2</v>
      </c>
      <c r="D60">
        <v>525</v>
      </c>
      <c r="E60">
        <v>501.56</v>
      </c>
      <c r="F60">
        <v>2346</v>
      </c>
      <c r="G60" s="25"/>
      <c r="H60" s="25"/>
      <c r="I60" s="25"/>
      <c r="J60" s="25"/>
      <c r="K60" s="25"/>
      <c r="L60" s="25"/>
    </row>
    <row r="61" spans="1:12" x14ac:dyDescent="0.25">
      <c r="A61" t="s">
        <v>46</v>
      </c>
      <c r="B61">
        <v>2270</v>
      </c>
      <c r="C61">
        <v>3948.09</v>
      </c>
      <c r="D61">
        <v>4453.5200000000004</v>
      </c>
      <c r="E61">
        <v>3700.36</v>
      </c>
      <c r="F61">
        <v>4500</v>
      </c>
      <c r="G61" s="25"/>
      <c r="H61" s="25"/>
      <c r="I61" s="25"/>
      <c r="J61" s="25"/>
      <c r="K61" s="25"/>
      <c r="L61" s="25"/>
    </row>
    <row r="62" spans="1:12" x14ac:dyDescent="0.25">
      <c r="A62" t="s">
        <v>63</v>
      </c>
      <c r="B62">
        <v>500</v>
      </c>
      <c r="C62">
        <v>610.09</v>
      </c>
      <c r="D62">
        <v>150</v>
      </c>
      <c r="E62">
        <v>621.69000000000005</v>
      </c>
      <c r="G62" s="11"/>
      <c r="H62" s="11"/>
      <c r="I62" s="11"/>
      <c r="J62" s="11"/>
      <c r="K62" s="11"/>
      <c r="L62" s="11"/>
    </row>
    <row r="63" spans="1:12" x14ac:dyDescent="0.25">
      <c r="A63" t="s">
        <v>47</v>
      </c>
      <c r="B63">
        <v>2000</v>
      </c>
      <c r="C63">
        <v>3757.13</v>
      </c>
      <c r="D63">
        <v>3000</v>
      </c>
      <c r="E63">
        <v>3569.53</v>
      </c>
      <c r="F63">
        <v>3500</v>
      </c>
      <c r="G63" s="25"/>
      <c r="H63" s="25"/>
      <c r="I63" s="25"/>
      <c r="J63" s="25"/>
      <c r="K63" s="25"/>
      <c r="L63" s="25"/>
    </row>
    <row r="64" spans="1:12" x14ac:dyDescent="0.25">
      <c r="A64" t="s">
        <v>48</v>
      </c>
      <c r="B64">
        <v>750</v>
      </c>
      <c r="C64">
        <v>5.98</v>
      </c>
      <c r="D64">
        <v>5750</v>
      </c>
      <c r="E64">
        <v>2789.55</v>
      </c>
      <c r="F64">
        <v>1500</v>
      </c>
      <c r="G64" s="25"/>
      <c r="H64" s="25"/>
      <c r="I64" s="25"/>
      <c r="J64" s="25"/>
      <c r="K64" s="25"/>
      <c r="L64" s="25"/>
    </row>
    <row r="65" spans="1:12" x14ac:dyDescent="0.25">
      <c r="A65" t="s">
        <v>85</v>
      </c>
      <c r="C65">
        <v>6.84</v>
      </c>
      <c r="D65">
        <v>50</v>
      </c>
      <c r="E65">
        <v>80.47</v>
      </c>
      <c r="F65">
        <v>0</v>
      </c>
      <c r="G65" s="11"/>
      <c r="H65" s="11"/>
      <c r="I65" s="11"/>
      <c r="J65" s="11"/>
      <c r="K65" s="11"/>
      <c r="L65" s="11"/>
    </row>
    <row r="66" spans="1:12" x14ac:dyDescent="0.25">
      <c r="A66" t="s">
        <v>49</v>
      </c>
      <c r="B66">
        <v>500</v>
      </c>
      <c r="C66">
        <v>1296.82</v>
      </c>
      <c r="D66">
        <v>500</v>
      </c>
      <c r="E66">
        <v>219.29</v>
      </c>
      <c r="F66">
        <v>500</v>
      </c>
      <c r="G66" s="25"/>
      <c r="H66" s="25"/>
      <c r="I66" s="25"/>
      <c r="J66" s="25"/>
      <c r="K66" s="25"/>
      <c r="L66" s="25"/>
    </row>
    <row r="67" spans="1:12" x14ac:dyDescent="0.25">
      <c r="A67" t="s">
        <v>50</v>
      </c>
      <c r="B67">
        <v>1500</v>
      </c>
      <c r="C67">
        <v>583.95000000000005</v>
      </c>
      <c r="D67">
        <v>1500</v>
      </c>
      <c r="E67">
        <v>1547.94</v>
      </c>
      <c r="F67">
        <v>1500</v>
      </c>
      <c r="G67" s="25"/>
      <c r="H67" s="25"/>
      <c r="I67" s="25"/>
      <c r="J67" s="25"/>
      <c r="K67" s="25"/>
      <c r="L67" s="25"/>
    </row>
    <row r="68" spans="1:12" x14ac:dyDescent="0.25">
      <c r="A68" t="s">
        <v>51</v>
      </c>
      <c r="B68">
        <v>8000</v>
      </c>
      <c r="C68">
        <v>9045.5300000000007</v>
      </c>
      <c r="D68">
        <v>1500</v>
      </c>
      <c r="E68">
        <v>311</v>
      </c>
      <c r="F68">
        <v>1500</v>
      </c>
      <c r="G68" s="25"/>
      <c r="H68" s="25"/>
      <c r="I68" s="25"/>
      <c r="J68" s="25"/>
      <c r="K68" s="25"/>
      <c r="L68" s="25"/>
    </row>
    <row r="69" spans="1:12" x14ac:dyDescent="0.25">
      <c r="A69" t="s">
        <v>52</v>
      </c>
      <c r="B69">
        <v>427</v>
      </c>
      <c r="C69">
        <v>582.11</v>
      </c>
      <c r="D69">
        <v>600</v>
      </c>
      <c r="E69">
        <v>585.15</v>
      </c>
      <c r="F69">
        <v>600</v>
      </c>
      <c r="G69" s="25"/>
      <c r="H69" s="25"/>
      <c r="I69" s="25"/>
      <c r="J69" s="25"/>
      <c r="K69" s="25"/>
      <c r="L69" s="25"/>
    </row>
    <row r="70" spans="1:12" x14ac:dyDescent="0.25">
      <c r="A70" t="s">
        <v>84</v>
      </c>
      <c r="C70">
        <v>145.28</v>
      </c>
      <c r="D70">
        <v>175</v>
      </c>
      <c r="E70">
        <v>0</v>
      </c>
      <c r="G70" s="11"/>
      <c r="H70" s="11"/>
      <c r="I70" s="11"/>
      <c r="J70" s="11"/>
      <c r="K70" s="11"/>
      <c r="L70" s="11"/>
    </row>
    <row r="71" spans="1:12" x14ac:dyDescent="0.25">
      <c r="A71" t="s">
        <v>53</v>
      </c>
      <c r="B71">
        <v>3000</v>
      </c>
      <c r="C71">
        <v>318</v>
      </c>
      <c r="D71">
        <v>400</v>
      </c>
      <c r="E71">
        <v>487</v>
      </c>
      <c r="F71">
        <v>400</v>
      </c>
      <c r="G71" s="25"/>
      <c r="H71" s="25"/>
      <c r="I71" s="25"/>
      <c r="J71" s="25"/>
      <c r="K71" s="25"/>
      <c r="L71" s="25"/>
    </row>
    <row r="72" spans="1:12" x14ac:dyDescent="0.25">
      <c r="A72" t="s">
        <v>54</v>
      </c>
      <c r="B72">
        <v>3000</v>
      </c>
      <c r="C72">
        <v>3022.31</v>
      </c>
      <c r="D72">
        <v>4000</v>
      </c>
      <c r="E72">
        <v>4954.6899999999996</v>
      </c>
      <c r="F72">
        <v>5000</v>
      </c>
      <c r="G72" s="25"/>
      <c r="H72" s="25"/>
      <c r="I72" s="25"/>
      <c r="J72" s="25"/>
      <c r="K72" s="25"/>
      <c r="L72" s="25"/>
    </row>
    <row r="73" spans="1:12" x14ac:dyDescent="0.25">
      <c r="A73" t="s">
        <v>55</v>
      </c>
      <c r="B73">
        <v>3000</v>
      </c>
      <c r="C73">
        <v>2980</v>
      </c>
      <c r="D73">
        <v>3200</v>
      </c>
      <c r="E73">
        <v>2724</v>
      </c>
      <c r="F73">
        <v>3200</v>
      </c>
      <c r="G73" s="25"/>
      <c r="H73" s="25"/>
      <c r="I73" s="25"/>
      <c r="J73" s="25"/>
      <c r="K73" s="25"/>
      <c r="L73" s="25"/>
    </row>
    <row r="74" spans="1:12" x14ac:dyDescent="0.25">
      <c r="A74" t="s">
        <v>56</v>
      </c>
      <c r="B74">
        <v>2500</v>
      </c>
      <c r="C74">
        <v>844.43</v>
      </c>
      <c r="D74">
        <v>1500</v>
      </c>
      <c r="E74">
        <v>430.1</v>
      </c>
      <c r="F74">
        <v>1500</v>
      </c>
      <c r="G74" s="25"/>
      <c r="H74" s="25"/>
      <c r="I74" s="25"/>
      <c r="J74" s="25"/>
      <c r="K74" s="25"/>
      <c r="L74" s="25"/>
    </row>
    <row r="75" spans="1:12" x14ac:dyDescent="0.25">
      <c r="A75" t="s">
        <v>82</v>
      </c>
      <c r="B75" s="3">
        <v>6742</v>
      </c>
      <c r="C75" s="3">
        <v>5570.5</v>
      </c>
      <c r="D75" s="3">
        <v>0</v>
      </c>
      <c r="E75" s="6">
        <v>884.84</v>
      </c>
      <c r="F75" s="6">
        <v>0</v>
      </c>
      <c r="G75" s="25"/>
      <c r="H75" s="25"/>
      <c r="I75" s="25"/>
      <c r="J75" s="25"/>
      <c r="K75" s="25"/>
      <c r="L75" s="25"/>
    </row>
    <row r="76" spans="1:12" ht="15.75" thickBot="1" x14ac:dyDescent="0.3">
      <c r="A76" t="s">
        <v>108</v>
      </c>
      <c r="B76" s="8"/>
      <c r="C76" s="8"/>
      <c r="D76" s="8"/>
      <c r="E76" s="9"/>
      <c r="F76" s="9">
        <v>40000</v>
      </c>
      <c r="G76" s="25" t="s">
        <v>109</v>
      </c>
      <c r="H76" s="25"/>
      <c r="I76" s="25"/>
      <c r="J76" s="25"/>
      <c r="K76" s="25"/>
      <c r="L76" s="25"/>
    </row>
    <row r="77" spans="1:12" ht="15.75" thickTop="1" x14ac:dyDescent="0.25">
      <c r="A77" s="1" t="s">
        <v>29</v>
      </c>
      <c r="B77" s="1">
        <f>SUM(B42:B75)</f>
        <v>109732</v>
      </c>
      <c r="C77" s="1">
        <f>SUM(C42:C75)</f>
        <v>105557.33999999998</v>
      </c>
      <c r="D77" s="1">
        <f>SUM(D42:D75)</f>
        <v>99353.52</v>
      </c>
      <c r="E77" s="1">
        <f>SUM(E42:E75)</f>
        <v>82815.58</v>
      </c>
      <c r="F77" s="22">
        <f>SUM(F42:F76)</f>
        <v>125354.64</v>
      </c>
      <c r="G77" s="25"/>
      <c r="H77" s="25"/>
      <c r="I77" s="25"/>
      <c r="J77" s="25"/>
      <c r="K77" s="25"/>
      <c r="L77" s="25"/>
    </row>
    <row r="78" spans="1:12" x14ac:dyDescent="0.25">
      <c r="A78" s="1"/>
      <c r="B78" s="1"/>
      <c r="C78" s="1"/>
      <c r="G78" s="11"/>
      <c r="H78" s="11"/>
      <c r="I78" s="11"/>
      <c r="J78" s="11"/>
      <c r="K78" s="11"/>
      <c r="L78" s="11"/>
    </row>
    <row r="79" spans="1:12" ht="15.75" thickBot="1" x14ac:dyDescent="0.3">
      <c r="G79" s="25"/>
      <c r="H79" s="25"/>
      <c r="I79" s="25"/>
      <c r="J79" s="25"/>
      <c r="K79" s="25"/>
      <c r="L79" s="25"/>
    </row>
    <row r="80" spans="1:12" ht="15" customHeight="1" x14ac:dyDescent="0.25">
      <c r="A80" s="3" t="s">
        <v>57</v>
      </c>
      <c r="B80" s="29" t="s">
        <v>2</v>
      </c>
      <c r="C80" s="29" t="s">
        <v>3</v>
      </c>
      <c r="D80" s="29" t="s">
        <v>4</v>
      </c>
      <c r="E80" s="31" t="s">
        <v>101</v>
      </c>
      <c r="F80" s="29" t="s">
        <v>5</v>
      </c>
      <c r="G80" s="25"/>
      <c r="H80" s="25"/>
      <c r="I80" s="25"/>
      <c r="J80" s="25"/>
      <c r="K80" s="25"/>
      <c r="L80" s="25"/>
    </row>
    <row r="81" spans="1:12" ht="15.75" thickBot="1" x14ac:dyDescent="0.3">
      <c r="A81" s="7" t="s">
        <v>58</v>
      </c>
      <c r="B81" s="30"/>
      <c r="C81" s="30"/>
      <c r="D81" s="30"/>
      <c r="E81" s="32"/>
      <c r="F81" s="30"/>
      <c r="G81" s="25"/>
      <c r="H81" s="25"/>
      <c r="I81" s="25"/>
      <c r="J81" s="25"/>
      <c r="K81" s="25"/>
      <c r="L81" s="25"/>
    </row>
    <row r="82" spans="1:12" x14ac:dyDescent="0.25">
      <c r="A82" s="6" t="s">
        <v>59</v>
      </c>
      <c r="B82">
        <v>6300</v>
      </c>
      <c r="C82">
        <v>7389.82</v>
      </c>
      <c r="D82">
        <v>8200</v>
      </c>
      <c r="E82">
        <v>8225</v>
      </c>
      <c r="F82">
        <v>7500</v>
      </c>
      <c r="G82" s="25"/>
      <c r="H82" s="25"/>
      <c r="I82" s="25"/>
      <c r="J82" s="25"/>
      <c r="K82" s="25"/>
      <c r="L82" s="25"/>
    </row>
    <row r="83" spans="1:12" x14ac:dyDescent="0.25">
      <c r="A83" s="6" t="s">
        <v>60</v>
      </c>
      <c r="B83">
        <v>0</v>
      </c>
      <c r="C83">
        <v>6070</v>
      </c>
      <c r="D83">
        <v>5000</v>
      </c>
      <c r="E83">
        <v>9530</v>
      </c>
      <c r="F83">
        <v>5000</v>
      </c>
      <c r="G83" s="25"/>
      <c r="H83" s="25"/>
      <c r="I83" s="25"/>
      <c r="J83" s="25"/>
      <c r="K83" s="25"/>
      <c r="L83" s="25"/>
    </row>
    <row r="84" spans="1:12" ht="15.75" thickBot="1" x14ac:dyDescent="0.3">
      <c r="A84" s="9" t="s">
        <v>76</v>
      </c>
      <c r="B84" s="8">
        <v>78000</v>
      </c>
      <c r="C84" s="8">
        <v>79968.240000000005</v>
      </c>
      <c r="D84" s="8">
        <v>81000</v>
      </c>
      <c r="E84" s="8">
        <v>91445.15</v>
      </c>
      <c r="F84" s="8">
        <v>90000</v>
      </c>
      <c r="G84" s="25"/>
      <c r="H84" s="25"/>
      <c r="I84" s="25"/>
      <c r="J84" s="25"/>
      <c r="K84" s="25"/>
      <c r="L84" s="25"/>
    </row>
    <row r="85" spans="1:12" ht="16.5" thickTop="1" thickBot="1" x14ac:dyDescent="0.3">
      <c r="A85" s="13" t="s">
        <v>61</v>
      </c>
      <c r="B85" s="13">
        <f>SUM(B82:B84)</f>
        <v>84300</v>
      </c>
      <c r="C85" s="13">
        <f>SUM(C82:C84)</f>
        <v>93428.06</v>
      </c>
      <c r="D85" s="13">
        <f>SUM(D82:D84)</f>
        <v>94200</v>
      </c>
      <c r="E85" s="13">
        <f>SUM(E82:E84)</f>
        <v>109200.15</v>
      </c>
      <c r="F85" s="10">
        <f>SUM(F82:F84)</f>
        <v>102500</v>
      </c>
      <c r="G85" s="25"/>
      <c r="H85" s="25"/>
      <c r="I85" s="25"/>
      <c r="J85" s="25"/>
      <c r="K85" s="25"/>
      <c r="L85" s="25"/>
    </row>
    <row r="86" spans="1:12" x14ac:dyDescent="0.25">
      <c r="A86" s="14" t="s">
        <v>62</v>
      </c>
      <c r="B86" s="14"/>
      <c r="C86" s="14"/>
      <c r="D86" s="14"/>
      <c r="E86" s="14"/>
      <c r="F86" s="14"/>
      <c r="G86" s="25"/>
      <c r="H86" s="25"/>
      <c r="I86" s="25"/>
      <c r="J86" s="25"/>
      <c r="K86" s="25"/>
      <c r="L86" s="25"/>
    </row>
    <row r="87" spans="1:12" x14ac:dyDescent="0.25">
      <c r="A87" t="s">
        <v>30</v>
      </c>
      <c r="B87" s="6">
        <v>9707</v>
      </c>
      <c r="C87" s="6">
        <v>12545.33</v>
      </c>
      <c r="D87" s="6">
        <v>11707</v>
      </c>
      <c r="E87" s="6">
        <v>10564.29</v>
      </c>
      <c r="F87" s="6">
        <v>11090</v>
      </c>
      <c r="G87" s="25"/>
      <c r="H87" s="25"/>
      <c r="I87" s="25"/>
      <c r="J87" s="25"/>
      <c r="K87" s="25"/>
      <c r="L87" s="25"/>
    </row>
    <row r="88" spans="1:12" x14ac:dyDescent="0.25">
      <c r="A88" t="s">
        <v>31</v>
      </c>
      <c r="B88" s="6">
        <v>19289</v>
      </c>
      <c r="C88" s="6">
        <v>18530.47</v>
      </c>
      <c r="D88" s="6">
        <v>18289</v>
      </c>
      <c r="E88" s="6">
        <v>16800.45</v>
      </c>
      <c r="F88" s="6">
        <v>16983</v>
      </c>
      <c r="G88" s="25"/>
      <c r="H88" s="25"/>
      <c r="I88" s="25"/>
      <c r="J88" s="25"/>
      <c r="K88" s="25"/>
      <c r="L88" s="25"/>
    </row>
    <row r="89" spans="1:12" x14ac:dyDescent="0.25">
      <c r="A89" t="s">
        <v>32</v>
      </c>
      <c r="B89" s="6">
        <v>13199</v>
      </c>
      <c r="C89" s="6">
        <v>11657.13</v>
      </c>
      <c r="D89" s="6">
        <v>12199</v>
      </c>
      <c r="E89" s="6">
        <v>3888.98</v>
      </c>
      <c r="F89" s="6">
        <v>2600</v>
      </c>
      <c r="G89" s="25"/>
      <c r="H89" s="25"/>
      <c r="I89" s="25"/>
      <c r="J89" s="25"/>
      <c r="K89" s="25"/>
      <c r="L89" s="25"/>
    </row>
    <row r="90" spans="1:12" x14ac:dyDescent="0.25">
      <c r="A90" t="s">
        <v>33</v>
      </c>
      <c r="B90" s="6">
        <v>3000</v>
      </c>
      <c r="C90" s="6">
        <v>3354.81</v>
      </c>
      <c r="D90" s="6">
        <v>3000</v>
      </c>
      <c r="E90" s="6">
        <v>2119.9</v>
      </c>
      <c r="F90" s="6">
        <v>3000</v>
      </c>
      <c r="G90" s="25"/>
      <c r="H90" s="25"/>
      <c r="I90" s="25"/>
      <c r="J90" s="25"/>
      <c r="K90" s="25"/>
      <c r="L90" s="25"/>
    </row>
    <row r="91" spans="1:12" x14ac:dyDescent="0.25">
      <c r="A91" t="s">
        <v>86</v>
      </c>
      <c r="B91" s="6">
        <v>1060</v>
      </c>
      <c r="C91" s="6">
        <v>518.41999999999996</v>
      </c>
      <c r="D91" s="6">
        <v>700</v>
      </c>
      <c r="E91" s="6">
        <v>549.25</v>
      </c>
      <c r="G91" s="11"/>
      <c r="H91" s="11"/>
      <c r="I91" s="11"/>
      <c r="J91" s="11"/>
      <c r="K91" s="11"/>
      <c r="L91" s="11"/>
    </row>
    <row r="92" spans="1:12" x14ac:dyDescent="0.25">
      <c r="A92" t="s">
        <v>34</v>
      </c>
      <c r="B92" s="6">
        <v>7561</v>
      </c>
      <c r="C92" s="6">
        <v>8309.09</v>
      </c>
      <c r="D92" s="6">
        <v>7600</v>
      </c>
      <c r="E92" s="6">
        <v>6761.75</v>
      </c>
      <c r="F92" s="6">
        <v>4800</v>
      </c>
      <c r="G92" s="25"/>
      <c r="H92" s="25"/>
      <c r="I92" s="25"/>
      <c r="J92" s="25"/>
      <c r="K92" s="25"/>
      <c r="L92" s="25"/>
    </row>
    <row r="93" spans="1:12" x14ac:dyDescent="0.25">
      <c r="A93" t="s">
        <v>35</v>
      </c>
      <c r="B93" s="6">
        <v>250</v>
      </c>
      <c r="C93" s="6">
        <v>120.53</v>
      </c>
      <c r="D93" s="6">
        <v>155</v>
      </c>
      <c r="E93" s="6">
        <v>131.24</v>
      </c>
      <c r="F93" s="6">
        <v>300</v>
      </c>
      <c r="G93" s="25"/>
      <c r="H93" s="25"/>
      <c r="I93" s="25"/>
      <c r="J93" s="25"/>
      <c r="K93" s="25"/>
      <c r="L93" s="25"/>
    </row>
    <row r="94" spans="1:12" x14ac:dyDescent="0.25">
      <c r="A94" t="s">
        <v>36</v>
      </c>
      <c r="E94" s="6">
        <v>4499.55</v>
      </c>
      <c r="F94" s="6">
        <v>3800</v>
      </c>
      <c r="G94" s="25"/>
      <c r="H94" s="25"/>
      <c r="I94" s="25"/>
      <c r="J94" s="25"/>
      <c r="K94" s="25"/>
      <c r="L94" s="25"/>
    </row>
    <row r="95" spans="1:12" x14ac:dyDescent="0.25">
      <c r="A95" t="s">
        <v>77</v>
      </c>
      <c r="C95">
        <v>708.33</v>
      </c>
      <c r="D95">
        <v>500</v>
      </c>
      <c r="F95" s="6">
        <v>500</v>
      </c>
      <c r="G95" s="25"/>
      <c r="H95" s="25"/>
      <c r="I95" s="25"/>
      <c r="J95" s="25"/>
      <c r="K95" s="25"/>
      <c r="L95" s="25"/>
    </row>
    <row r="96" spans="1:12" x14ac:dyDescent="0.25">
      <c r="A96" t="s">
        <v>37</v>
      </c>
      <c r="B96">
        <v>1200</v>
      </c>
      <c r="C96">
        <v>1200</v>
      </c>
      <c r="D96">
        <v>1200</v>
      </c>
      <c r="F96" s="6">
        <v>1600</v>
      </c>
      <c r="G96" s="25"/>
      <c r="H96" s="25"/>
      <c r="I96" s="25"/>
      <c r="J96" s="25"/>
      <c r="K96" s="25"/>
      <c r="L96" s="25"/>
    </row>
    <row r="97" spans="1:12" x14ac:dyDescent="0.25">
      <c r="A97" t="s">
        <v>41</v>
      </c>
      <c r="B97">
        <v>700</v>
      </c>
      <c r="C97">
        <v>513.16</v>
      </c>
      <c r="D97">
        <v>700</v>
      </c>
      <c r="E97">
        <v>1042.58</v>
      </c>
      <c r="F97" s="6">
        <v>700</v>
      </c>
      <c r="G97" s="25"/>
      <c r="H97" s="25"/>
      <c r="I97" s="25"/>
      <c r="J97" s="25"/>
      <c r="K97" s="25"/>
      <c r="L97" s="25"/>
    </row>
    <row r="98" spans="1:12" x14ac:dyDescent="0.25">
      <c r="A98" t="s">
        <v>43</v>
      </c>
      <c r="B98">
        <v>2300</v>
      </c>
      <c r="C98">
        <v>653.24</v>
      </c>
      <c r="D98">
        <v>1000</v>
      </c>
      <c r="E98">
        <v>943.84</v>
      </c>
      <c r="F98" s="6">
        <v>1000</v>
      </c>
      <c r="G98" s="25"/>
      <c r="H98" s="25"/>
      <c r="I98" s="25"/>
      <c r="J98" s="25"/>
      <c r="K98" s="25"/>
      <c r="L98" s="25"/>
    </row>
    <row r="99" spans="1:12" x14ac:dyDescent="0.25">
      <c r="A99" t="s">
        <v>44</v>
      </c>
      <c r="B99">
        <v>500</v>
      </c>
      <c r="C99">
        <v>400</v>
      </c>
      <c r="D99">
        <v>500</v>
      </c>
      <c r="E99">
        <v>195.18</v>
      </c>
      <c r="F99" s="6">
        <v>500</v>
      </c>
      <c r="G99" s="25"/>
      <c r="H99" s="25"/>
      <c r="I99" s="25"/>
      <c r="J99" s="25"/>
      <c r="K99" s="25"/>
      <c r="L99" s="25"/>
    </row>
    <row r="100" spans="1:12" x14ac:dyDescent="0.25">
      <c r="A100" t="s">
        <v>45</v>
      </c>
      <c r="B100">
        <v>0</v>
      </c>
      <c r="C100">
        <v>0</v>
      </c>
      <c r="D100">
        <v>150</v>
      </c>
      <c r="F100" s="6">
        <v>100</v>
      </c>
      <c r="G100" s="25"/>
      <c r="H100" s="25"/>
      <c r="I100" s="25"/>
      <c r="J100" s="25"/>
      <c r="K100" s="25"/>
      <c r="L100" s="25"/>
    </row>
    <row r="101" spans="1:12" x14ac:dyDescent="0.25">
      <c r="A101" t="s">
        <v>46</v>
      </c>
      <c r="B101">
        <v>2700</v>
      </c>
      <c r="C101">
        <v>3948.09</v>
      </c>
      <c r="D101">
        <v>4453.5200000000004</v>
      </c>
      <c r="E101">
        <v>4532.34</v>
      </c>
      <c r="F101" s="6">
        <v>4500</v>
      </c>
      <c r="G101" s="25"/>
      <c r="H101" s="25"/>
      <c r="I101" s="25"/>
      <c r="J101" s="25"/>
      <c r="K101" s="25"/>
      <c r="L101" s="25"/>
    </row>
    <row r="102" spans="1:12" x14ac:dyDescent="0.25">
      <c r="A102" t="s">
        <v>63</v>
      </c>
      <c r="B102">
        <v>1750</v>
      </c>
      <c r="C102">
        <v>2928.96</v>
      </c>
      <c r="D102">
        <v>4000</v>
      </c>
      <c r="E102">
        <v>307.67</v>
      </c>
      <c r="F102" s="6">
        <v>4000</v>
      </c>
      <c r="G102" s="25"/>
      <c r="H102" s="25"/>
      <c r="I102" s="25"/>
      <c r="J102" s="25"/>
      <c r="K102" s="25"/>
      <c r="L102" s="25"/>
    </row>
    <row r="103" spans="1:12" x14ac:dyDescent="0.25">
      <c r="A103" t="s">
        <v>64</v>
      </c>
      <c r="B103">
        <v>6000</v>
      </c>
      <c r="C103">
        <v>1303.83</v>
      </c>
      <c r="D103">
        <v>2000</v>
      </c>
      <c r="E103">
        <v>1741.21</v>
      </c>
      <c r="F103" s="6">
        <v>2500</v>
      </c>
      <c r="G103" s="25"/>
      <c r="H103" s="25"/>
      <c r="I103" s="25"/>
      <c r="J103" s="25"/>
      <c r="K103" s="25"/>
      <c r="L103" s="25"/>
    </row>
    <row r="104" spans="1:12" x14ac:dyDescent="0.25">
      <c r="A104" t="s">
        <v>65</v>
      </c>
      <c r="B104">
        <v>5800</v>
      </c>
      <c r="C104">
        <v>5823.34</v>
      </c>
      <c r="D104">
        <v>6000</v>
      </c>
      <c r="E104">
        <v>5202.97</v>
      </c>
      <c r="F104" s="6">
        <v>18000</v>
      </c>
      <c r="G104" s="25"/>
      <c r="H104" s="25"/>
      <c r="I104" s="25"/>
      <c r="J104" s="25"/>
      <c r="K104" s="25"/>
      <c r="L104" s="25"/>
    </row>
    <row r="105" spans="1:12" x14ac:dyDescent="0.25">
      <c r="A105" t="s">
        <v>47</v>
      </c>
      <c r="B105">
        <v>2000</v>
      </c>
      <c r="C105">
        <v>3757.13</v>
      </c>
      <c r="D105">
        <v>3000</v>
      </c>
      <c r="E105">
        <v>1798.98</v>
      </c>
      <c r="F105" s="6">
        <v>3500</v>
      </c>
      <c r="G105" s="25"/>
      <c r="H105" s="25"/>
      <c r="I105" s="25"/>
      <c r="J105" s="25"/>
      <c r="K105" s="25"/>
      <c r="L105" s="25"/>
    </row>
    <row r="106" spans="1:12" x14ac:dyDescent="0.25">
      <c r="A106" t="s">
        <v>66</v>
      </c>
      <c r="C106">
        <v>751</v>
      </c>
      <c r="D106">
        <v>1000</v>
      </c>
      <c r="E106">
        <v>516.75</v>
      </c>
      <c r="F106" s="6">
        <v>1000</v>
      </c>
      <c r="G106" s="25"/>
      <c r="H106" s="25"/>
      <c r="I106" s="25"/>
      <c r="J106" s="25"/>
      <c r="K106" s="25"/>
      <c r="L106" s="25"/>
    </row>
    <row r="107" spans="1:12" x14ac:dyDescent="0.25">
      <c r="A107" t="s">
        <v>48</v>
      </c>
      <c r="C107">
        <v>0</v>
      </c>
      <c r="D107">
        <v>100</v>
      </c>
      <c r="E107">
        <v>23</v>
      </c>
      <c r="F107" s="6">
        <v>100</v>
      </c>
      <c r="G107" s="25"/>
      <c r="H107" s="25"/>
      <c r="I107" s="25"/>
      <c r="J107" s="25"/>
      <c r="K107" s="25"/>
      <c r="L107" s="25"/>
    </row>
    <row r="108" spans="1:12" x14ac:dyDescent="0.25">
      <c r="A108" t="s">
        <v>85</v>
      </c>
      <c r="C108">
        <v>55.09</v>
      </c>
      <c r="D108">
        <v>250</v>
      </c>
      <c r="E108">
        <v>23.75</v>
      </c>
      <c r="G108" s="11"/>
      <c r="H108" s="11"/>
      <c r="I108" s="11"/>
      <c r="J108" s="11"/>
      <c r="K108" s="11"/>
      <c r="L108" s="11"/>
    </row>
    <row r="109" spans="1:12" x14ac:dyDescent="0.25">
      <c r="A109" t="s">
        <v>49</v>
      </c>
      <c r="B109">
        <v>300</v>
      </c>
      <c r="C109">
        <v>1227.5</v>
      </c>
      <c r="D109">
        <v>500</v>
      </c>
      <c r="E109">
        <v>405.47</v>
      </c>
      <c r="F109">
        <v>500</v>
      </c>
      <c r="G109" s="25"/>
      <c r="H109" s="25"/>
      <c r="I109" s="25"/>
      <c r="J109" s="25"/>
      <c r="K109" s="25"/>
      <c r="L109" s="25"/>
    </row>
    <row r="110" spans="1:12" x14ac:dyDescent="0.25">
      <c r="A110" t="s">
        <v>52</v>
      </c>
      <c r="C110">
        <v>582.16</v>
      </c>
      <c r="D110">
        <v>600</v>
      </c>
      <c r="E110">
        <v>585.15</v>
      </c>
      <c r="F110">
        <v>600</v>
      </c>
      <c r="G110" s="25"/>
      <c r="H110" s="25"/>
      <c r="I110" s="25"/>
      <c r="J110" s="25"/>
      <c r="K110" s="25"/>
      <c r="L110" s="25"/>
    </row>
    <row r="111" spans="1:12" x14ac:dyDescent="0.25">
      <c r="A111" t="s">
        <v>67</v>
      </c>
      <c r="B111">
        <v>3900</v>
      </c>
      <c r="C111">
        <v>372</v>
      </c>
      <c r="D111">
        <v>350</v>
      </c>
      <c r="E111">
        <v>638</v>
      </c>
      <c r="F111">
        <v>350</v>
      </c>
      <c r="G111" s="25"/>
      <c r="H111" s="25"/>
      <c r="I111" s="25"/>
      <c r="J111" s="25"/>
      <c r="K111" s="25"/>
      <c r="L111" s="25"/>
    </row>
    <row r="112" spans="1:12" x14ac:dyDescent="0.25">
      <c r="A112" t="s">
        <v>68</v>
      </c>
      <c r="C112">
        <v>2321</v>
      </c>
      <c r="D112">
        <v>2500</v>
      </c>
      <c r="E112">
        <v>2482</v>
      </c>
      <c r="F112">
        <v>2500</v>
      </c>
      <c r="G112" s="25"/>
      <c r="H112" s="25"/>
      <c r="I112" s="25"/>
      <c r="J112" s="25"/>
      <c r="K112" s="25"/>
      <c r="L112" s="25"/>
    </row>
    <row r="113" spans="1:12" x14ac:dyDescent="0.25">
      <c r="A113" t="s">
        <v>69</v>
      </c>
      <c r="B113">
        <v>1600</v>
      </c>
      <c r="C113">
        <v>1599.24</v>
      </c>
      <c r="D113">
        <v>1800</v>
      </c>
      <c r="E113">
        <v>1356.81</v>
      </c>
      <c r="F113">
        <v>1800</v>
      </c>
      <c r="G113" s="25"/>
      <c r="H113" s="25"/>
      <c r="I113" s="25"/>
      <c r="J113" s="25"/>
      <c r="K113" s="25"/>
      <c r="L113" s="25"/>
    </row>
    <row r="114" spans="1:12" ht="15.75" thickBot="1" x14ac:dyDescent="0.3">
      <c r="A114" s="8" t="s">
        <v>56</v>
      </c>
      <c r="B114" s="8">
        <v>1000</v>
      </c>
      <c r="C114" s="8">
        <v>580.35</v>
      </c>
      <c r="D114" s="8">
        <v>1500</v>
      </c>
      <c r="E114" s="8">
        <v>269.32</v>
      </c>
      <c r="F114" s="8">
        <v>1500</v>
      </c>
      <c r="G114" s="25"/>
      <c r="H114" s="25"/>
      <c r="I114" s="25"/>
      <c r="J114" s="25"/>
      <c r="K114" s="25"/>
      <c r="L114" s="25"/>
    </row>
    <row r="115" spans="1:12" ht="16.5" thickTop="1" thickBot="1" x14ac:dyDescent="0.3">
      <c r="A115" s="6" t="s">
        <v>62</v>
      </c>
      <c r="B115" s="15">
        <f>SUM(B87:B114)</f>
        <v>83816</v>
      </c>
      <c r="C115" s="15">
        <f>SUM(C87:C114)</f>
        <v>83760.200000000012</v>
      </c>
      <c r="D115" s="15">
        <f>SUM(D87:D114)</f>
        <v>85753.52</v>
      </c>
      <c r="E115" s="20">
        <f>SUM(E87:E114)</f>
        <v>67380.430000000022</v>
      </c>
      <c r="F115" s="20">
        <f>SUM(F86:F114)</f>
        <v>87823</v>
      </c>
      <c r="G115" s="25"/>
      <c r="H115" s="25"/>
      <c r="I115" s="25"/>
      <c r="J115" s="25"/>
      <c r="K115" s="25"/>
      <c r="L115" s="25"/>
    </row>
    <row r="116" spans="1:12" ht="16.5" thickTop="1" thickBot="1" x14ac:dyDescent="0.3">
      <c r="A116" t="s">
        <v>70</v>
      </c>
      <c r="B116" s="6">
        <v>78000</v>
      </c>
      <c r="C116">
        <f>SUM(C83:C84)</f>
        <v>86038.24</v>
      </c>
      <c r="D116" s="13">
        <f>SUM(D113:D115)</f>
        <v>89053.52</v>
      </c>
      <c r="E116" s="13">
        <v>108954.25</v>
      </c>
      <c r="F116" s="10">
        <v>93500</v>
      </c>
      <c r="G116" s="25"/>
      <c r="H116" s="25"/>
      <c r="I116" s="25"/>
      <c r="J116" s="25"/>
      <c r="K116" s="25"/>
      <c r="L116" s="25"/>
    </row>
    <row r="117" spans="1:12" s="21" customFormat="1" x14ac:dyDescent="0.25">
      <c r="A117" s="21" t="s">
        <v>72</v>
      </c>
      <c r="B117" s="23">
        <v>6300</v>
      </c>
      <c r="C117" s="21">
        <v>7389.82</v>
      </c>
      <c r="D117" s="21">
        <v>8200</v>
      </c>
      <c r="E117" s="21">
        <v>8225</v>
      </c>
      <c r="F117" s="23">
        <v>7500</v>
      </c>
      <c r="G117" s="26" t="s">
        <v>93</v>
      </c>
      <c r="H117" s="26"/>
      <c r="I117" s="26"/>
      <c r="J117" s="26"/>
      <c r="K117" s="26"/>
      <c r="L117" s="26"/>
    </row>
    <row r="118" spans="1:12" ht="15.75" thickBot="1" x14ac:dyDescent="0.3">
      <c r="A118" s="21" t="s">
        <v>71</v>
      </c>
      <c r="B118" s="21"/>
      <c r="C118" s="21">
        <v>33851.089999999997</v>
      </c>
      <c r="D118" s="14">
        <v>42051.09</v>
      </c>
      <c r="E118" s="21"/>
      <c r="F118" s="21"/>
      <c r="G118" s="26" t="s">
        <v>104</v>
      </c>
      <c r="H118" s="26"/>
      <c r="I118" s="26"/>
      <c r="J118" s="26"/>
      <c r="K118" s="26"/>
      <c r="L118" s="26"/>
    </row>
    <row r="119" spans="1:12" ht="15" customHeight="1" x14ac:dyDescent="0.25">
      <c r="A119" t="s">
        <v>92</v>
      </c>
      <c r="B119" s="29" t="s">
        <v>2</v>
      </c>
      <c r="C119" s="29" t="s">
        <v>3</v>
      </c>
      <c r="D119" s="29" t="s">
        <v>4</v>
      </c>
      <c r="E119" s="31" t="s">
        <v>101</v>
      </c>
      <c r="F119" s="29" t="s">
        <v>5</v>
      </c>
      <c r="G119" s="25"/>
      <c r="H119" s="25"/>
      <c r="I119" s="25"/>
      <c r="J119" s="25"/>
      <c r="K119" s="25"/>
      <c r="L119" s="25"/>
    </row>
    <row r="120" spans="1:12" ht="15" customHeight="1" thickBot="1" x14ac:dyDescent="0.3">
      <c r="A120" s="1" t="s">
        <v>73</v>
      </c>
      <c r="B120" s="30"/>
      <c r="C120" s="30"/>
      <c r="D120" s="30"/>
      <c r="E120" s="32"/>
      <c r="F120" s="30"/>
      <c r="G120" s="11"/>
      <c r="H120" s="11"/>
      <c r="I120" s="11"/>
      <c r="J120" s="11"/>
      <c r="K120" s="11"/>
      <c r="L120" s="11"/>
    </row>
    <row r="121" spans="1:12" x14ac:dyDescent="0.25">
      <c r="A121" t="s">
        <v>74</v>
      </c>
      <c r="B121">
        <v>6300</v>
      </c>
      <c r="C121">
        <v>6337.22</v>
      </c>
      <c r="D121">
        <v>6640</v>
      </c>
      <c r="E121">
        <v>6647</v>
      </c>
      <c r="F121">
        <v>5100</v>
      </c>
      <c r="G121" s="25"/>
      <c r="H121" s="25"/>
      <c r="I121" s="25"/>
      <c r="J121" s="25"/>
      <c r="K121" s="25"/>
      <c r="L121" s="25"/>
    </row>
    <row r="122" spans="1:12" ht="15.75" thickBot="1" x14ac:dyDescent="0.3">
      <c r="A122" t="s">
        <v>75</v>
      </c>
      <c r="B122" s="8">
        <v>91000</v>
      </c>
      <c r="C122" s="8">
        <v>88898.29</v>
      </c>
      <c r="D122" s="8">
        <v>91760</v>
      </c>
      <c r="E122" s="8">
        <v>102411</v>
      </c>
      <c r="F122" s="8">
        <v>101000</v>
      </c>
      <c r="G122" s="25" t="s">
        <v>110</v>
      </c>
      <c r="H122" s="25"/>
      <c r="I122" s="25"/>
      <c r="J122" s="25"/>
      <c r="K122" s="25"/>
      <c r="L122" s="25"/>
    </row>
    <row r="123" spans="1:12" ht="15.75" thickTop="1" x14ac:dyDescent="0.25">
      <c r="A123" s="1" t="s">
        <v>87</v>
      </c>
      <c r="B123" s="1">
        <f>SUM(B121:B122)</f>
        <v>97300</v>
      </c>
      <c r="C123" s="1">
        <f>SUM(C121:C122)</f>
        <v>95235.51</v>
      </c>
      <c r="D123" s="1">
        <f>SUM(D121:D122)</f>
        <v>98400</v>
      </c>
      <c r="E123" s="1">
        <f>SUM(E121:E122)</f>
        <v>109058</v>
      </c>
      <c r="F123" s="1">
        <f>SUM(F121:F122)</f>
        <v>106100</v>
      </c>
      <c r="G123" s="25"/>
      <c r="H123" s="25"/>
      <c r="I123" s="25"/>
      <c r="J123" s="25"/>
      <c r="K123" s="25"/>
      <c r="L123" s="25"/>
    </row>
    <row r="124" spans="1:12" x14ac:dyDescent="0.25">
      <c r="A124" s="1" t="s">
        <v>88</v>
      </c>
      <c r="B124" s="1"/>
      <c r="C124" s="1"/>
      <c r="G124" s="11"/>
      <c r="H124" s="11"/>
      <c r="I124" s="11"/>
      <c r="J124" s="11"/>
      <c r="K124" s="11"/>
      <c r="L124" s="11"/>
    </row>
    <row r="125" spans="1:12" x14ac:dyDescent="0.25">
      <c r="A125" t="s">
        <v>30</v>
      </c>
      <c r="B125">
        <v>9707</v>
      </c>
      <c r="C125">
        <v>12545.33</v>
      </c>
      <c r="D125">
        <v>11707</v>
      </c>
      <c r="E125">
        <v>10564.29</v>
      </c>
      <c r="F125" s="6">
        <v>11090</v>
      </c>
      <c r="G125" s="25"/>
      <c r="H125" s="25"/>
      <c r="I125" s="25"/>
      <c r="J125" s="25"/>
      <c r="K125" s="25"/>
      <c r="L125" s="25"/>
    </row>
    <row r="126" spans="1:12" x14ac:dyDescent="0.25">
      <c r="A126" t="s">
        <v>31</v>
      </c>
      <c r="B126">
        <v>19289</v>
      </c>
      <c r="C126">
        <v>18530.47</v>
      </c>
      <c r="D126">
        <v>18289</v>
      </c>
      <c r="E126">
        <v>16800.45</v>
      </c>
      <c r="F126" s="6">
        <v>16983</v>
      </c>
      <c r="G126" s="25"/>
      <c r="H126" s="25"/>
      <c r="I126" s="25"/>
      <c r="J126" s="25"/>
      <c r="K126" s="25"/>
      <c r="L126" s="25"/>
    </row>
    <row r="127" spans="1:12" x14ac:dyDescent="0.25">
      <c r="A127" t="s">
        <v>32</v>
      </c>
      <c r="B127">
        <v>13199</v>
      </c>
      <c r="C127">
        <v>11657.13</v>
      </c>
      <c r="D127">
        <v>12199</v>
      </c>
      <c r="E127">
        <v>3890.09</v>
      </c>
      <c r="F127" s="6">
        <v>2600</v>
      </c>
      <c r="G127" s="25"/>
      <c r="H127" s="25"/>
      <c r="I127" s="25"/>
      <c r="J127" s="25"/>
      <c r="K127" s="25"/>
      <c r="L127" s="25"/>
    </row>
    <row r="128" spans="1:12" x14ac:dyDescent="0.25">
      <c r="A128" t="s">
        <v>33</v>
      </c>
      <c r="B128">
        <v>3000</v>
      </c>
      <c r="C128">
        <v>3354.81</v>
      </c>
      <c r="D128">
        <v>3000</v>
      </c>
      <c r="E128">
        <v>2119.96</v>
      </c>
      <c r="F128" s="6">
        <v>3000</v>
      </c>
      <c r="G128" s="25"/>
      <c r="H128" s="25"/>
      <c r="I128" s="25"/>
      <c r="J128" s="25"/>
      <c r="K128" s="25"/>
      <c r="L128" s="25"/>
    </row>
    <row r="129" spans="1:12" x14ac:dyDescent="0.25">
      <c r="A129" t="s">
        <v>86</v>
      </c>
      <c r="B129">
        <v>1060</v>
      </c>
      <c r="C129">
        <v>518.41999999999996</v>
      </c>
      <c r="D129">
        <v>700</v>
      </c>
      <c r="E129">
        <v>549.21</v>
      </c>
      <c r="G129" s="11"/>
      <c r="H129" s="11"/>
      <c r="I129" s="11"/>
      <c r="J129" s="11"/>
      <c r="K129" s="11"/>
      <c r="L129" s="11"/>
    </row>
    <row r="130" spans="1:12" x14ac:dyDescent="0.25">
      <c r="A130" t="s">
        <v>34</v>
      </c>
      <c r="B130">
        <v>7561</v>
      </c>
      <c r="C130">
        <v>8309.09</v>
      </c>
      <c r="D130">
        <v>7600</v>
      </c>
      <c r="E130">
        <v>6761.86</v>
      </c>
      <c r="F130">
        <v>4800</v>
      </c>
      <c r="G130" s="25"/>
      <c r="H130" s="25"/>
      <c r="I130" s="25"/>
      <c r="J130" s="25"/>
      <c r="K130" s="25"/>
      <c r="L130" s="25"/>
    </row>
    <row r="131" spans="1:12" x14ac:dyDescent="0.25">
      <c r="A131" t="s">
        <v>35</v>
      </c>
      <c r="B131">
        <v>152</v>
      </c>
      <c r="C131">
        <v>120.53</v>
      </c>
      <c r="D131">
        <v>155</v>
      </c>
      <c r="E131">
        <v>131.21</v>
      </c>
      <c r="F131">
        <v>300</v>
      </c>
      <c r="G131" s="25"/>
      <c r="H131" s="25"/>
      <c r="I131" s="25"/>
      <c r="J131" s="25"/>
      <c r="K131" s="25"/>
      <c r="L131" s="25"/>
    </row>
    <row r="132" spans="1:12" x14ac:dyDescent="0.25">
      <c r="A132" t="s">
        <v>103</v>
      </c>
      <c r="E132">
        <v>655</v>
      </c>
      <c r="G132" s="19"/>
      <c r="H132" s="19"/>
      <c r="I132" s="19"/>
      <c r="J132" s="19"/>
      <c r="K132" s="19"/>
      <c r="L132" s="19"/>
    </row>
    <row r="133" spans="1:12" x14ac:dyDescent="0.25">
      <c r="A133" t="s">
        <v>36</v>
      </c>
      <c r="C133">
        <v>0</v>
      </c>
      <c r="E133">
        <v>4499.7</v>
      </c>
      <c r="F133">
        <v>4000</v>
      </c>
      <c r="G133" s="25"/>
      <c r="H133" s="25"/>
      <c r="I133" s="25"/>
      <c r="J133" s="25"/>
      <c r="K133" s="25"/>
      <c r="L133" s="25"/>
    </row>
    <row r="134" spans="1:12" x14ac:dyDescent="0.25">
      <c r="A134" t="s">
        <v>77</v>
      </c>
      <c r="B134">
        <v>0</v>
      </c>
      <c r="C134">
        <v>708.34</v>
      </c>
      <c r="D134">
        <v>500</v>
      </c>
      <c r="E134">
        <v>0</v>
      </c>
      <c r="F134">
        <v>500</v>
      </c>
      <c r="G134" s="25"/>
      <c r="H134" s="25"/>
      <c r="I134" s="25"/>
      <c r="J134" s="25"/>
      <c r="K134" s="25"/>
      <c r="L134" s="25"/>
    </row>
    <row r="135" spans="1:12" x14ac:dyDescent="0.25">
      <c r="A135" t="s">
        <v>37</v>
      </c>
      <c r="B135">
        <v>1200</v>
      </c>
      <c r="C135">
        <v>1200</v>
      </c>
      <c r="D135">
        <v>1200</v>
      </c>
      <c r="E135">
        <v>0</v>
      </c>
      <c r="F135">
        <v>1600</v>
      </c>
      <c r="G135" s="25"/>
      <c r="H135" s="25"/>
      <c r="I135" s="25"/>
      <c r="J135" s="25"/>
      <c r="K135" s="25"/>
      <c r="L135" s="25"/>
    </row>
    <row r="136" spans="1:12" x14ac:dyDescent="0.25">
      <c r="A136" t="s">
        <v>78</v>
      </c>
      <c r="B136">
        <v>350</v>
      </c>
      <c r="C136">
        <v>389.9</v>
      </c>
      <c r="D136">
        <v>500</v>
      </c>
      <c r="E136">
        <v>654.57000000000005</v>
      </c>
      <c r="F136">
        <v>500</v>
      </c>
      <c r="G136" s="25"/>
      <c r="H136" s="25"/>
      <c r="I136" s="25"/>
      <c r="J136" s="25"/>
      <c r="K136" s="25"/>
      <c r="L136" s="25"/>
    </row>
    <row r="137" spans="1:12" x14ac:dyDescent="0.25">
      <c r="A137" t="s">
        <v>79</v>
      </c>
      <c r="B137">
        <v>8500</v>
      </c>
      <c r="C137">
        <v>4452.84</v>
      </c>
      <c r="D137">
        <v>7000</v>
      </c>
      <c r="E137">
        <v>10434.42</v>
      </c>
      <c r="F137">
        <v>25000</v>
      </c>
      <c r="G137" s="25" t="s">
        <v>111</v>
      </c>
      <c r="H137" s="25"/>
      <c r="I137" s="25"/>
      <c r="J137" s="25"/>
      <c r="K137" s="25"/>
      <c r="L137" s="25"/>
    </row>
    <row r="138" spans="1:12" x14ac:dyDescent="0.25">
      <c r="A138" t="s">
        <v>41</v>
      </c>
      <c r="B138">
        <v>700</v>
      </c>
      <c r="C138">
        <v>513.16</v>
      </c>
      <c r="D138">
        <v>700</v>
      </c>
      <c r="F138">
        <v>700</v>
      </c>
      <c r="G138" s="25"/>
      <c r="H138" s="25"/>
      <c r="I138" s="25"/>
      <c r="J138" s="25"/>
      <c r="K138" s="25"/>
      <c r="L138" s="25"/>
    </row>
    <row r="139" spans="1:12" x14ac:dyDescent="0.25">
      <c r="A139" t="s">
        <v>43</v>
      </c>
      <c r="B139">
        <v>1600</v>
      </c>
      <c r="C139">
        <v>605.21</v>
      </c>
      <c r="D139">
        <v>1000</v>
      </c>
      <c r="E139">
        <v>947.87</v>
      </c>
      <c r="F139">
        <v>1000</v>
      </c>
      <c r="G139" s="25"/>
      <c r="H139" s="25"/>
      <c r="I139" s="25"/>
      <c r="J139" s="25"/>
      <c r="K139" s="25"/>
      <c r="L139" s="25"/>
    </row>
    <row r="140" spans="1:12" x14ac:dyDescent="0.25">
      <c r="A140" t="s">
        <v>44</v>
      </c>
      <c r="B140">
        <v>500</v>
      </c>
      <c r="C140">
        <v>400</v>
      </c>
      <c r="D140">
        <v>500</v>
      </c>
      <c r="E140">
        <v>195.18</v>
      </c>
      <c r="F140">
        <v>500</v>
      </c>
      <c r="G140" s="25"/>
      <c r="H140" s="25"/>
      <c r="I140" s="25"/>
      <c r="J140" s="25"/>
      <c r="K140" s="25"/>
      <c r="L140" s="25"/>
    </row>
    <row r="141" spans="1:12" x14ac:dyDescent="0.25">
      <c r="A141" t="s">
        <v>45</v>
      </c>
      <c r="B141">
        <v>0</v>
      </c>
      <c r="D141">
        <v>100</v>
      </c>
      <c r="F141">
        <v>100</v>
      </c>
      <c r="G141" s="25"/>
      <c r="H141" s="25"/>
      <c r="I141" s="25"/>
      <c r="J141" s="25"/>
      <c r="K141" s="25"/>
      <c r="L141" s="25"/>
    </row>
    <row r="142" spans="1:12" x14ac:dyDescent="0.25">
      <c r="A142" t="s">
        <v>46</v>
      </c>
      <c r="B142">
        <v>2700</v>
      </c>
      <c r="C142">
        <v>3948.09</v>
      </c>
      <c r="D142">
        <v>4453.5200000000004</v>
      </c>
      <c r="E142">
        <v>3222.38</v>
      </c>
      <c r="F142">
        <v>4500</v>
      </c>
      <c r="G142" s="25"/>
      <c r="H142" s="25"/>
      <c r="I142" s="25"/>
      <c r="J142" s="25"/>
      <c r="K142" s="25"/>
      <c r="L142" s="25"/>
    </row>
    <row r="143" spans="1:12" x14ac:dyDescent="0.25">
      <c r="A143" t="s">
        <v>63</v>
      </c>
      <c r="B143">
        <v>500</v>
      </c>
      <c r="C143">
        <v>203.94</v>
      </c>
      <c r="D143">
        <v>1000</v>
      </c>
      <c r="F143">
        <v>1000</v>
      </c>
      <c r="G143" s="25"/>
      <c r="H143" s="25"/>
      <c r="I143" s="25"/>
      <c r="J143" s="25"/>
      <c r="K143" s="25"/>
      <c r="L143" s="25"/>
    </row>
    <row r="144" spans="1:12" x14ac:dyDescent="0.25">
      <c r="A144" t="s">
        <v>64</v>
      </c>
      <c r="B144">
        <v>2500</v>
      </c>
      <c r="C144">
        <v>1490.71</v>
      </c>
      <c r="D144">
        <v>1750</v>
      </c>
      <c r="E144">
        <v>1339.3</v>
      </c>
      <c r="F144">
        <v>1750</v>
      </c>
      <c r="G144" s="25"/>
      <c r="H144" s="25"/>
      <c r="I144" s="25"/>
      <c r="J144" s="25"/>
      <c r="K144" s="25"/>
      <c r="L144" s="25"/>
    </row>
    <row r="145" spans="1:12" x14ac:dyDescent="0.25">
      <c r="A145" t="s">
        <v>89</v>
      </c>
      <c r="B145">
        <v>500</v>
      </c>
      <c r="C145">
        <v>95.19</v>
      </c>
      <c r="D145">
        <v>300</v>
      </c>
      <c r="E145">
        <v>70.349999999999994</v>
      </c>
      <c r="G145" s="11"/>
      <c r="H145" s="11"/>
      <c r="I145" s="11"/>
      <c r="J145" s="11"/>
      <c r="K145" s="11"/>
      <c r="L145" s="11"/>
    </row>
    <row r="146" spans="1:12" x14ac:dyDescent="0.25">
      <c r="A146" t="s">
        <v>47</v>
      </c>
      <c r="B146">
        <v>2000</v>
      </c>
      <c r="C146">
        <v>3757.13</v>
      </c>
      <c r="D146">
        <v>3000</v>
      </c>
      <c r="E146">
        <v>1780.01</v>
      </c>
      <c r="F146">
        <v>3500</v>
      </c>
      <c r="G146" s="25"/>
      <c r="H146" s="25"/>
      <c r="I146" s="25"/>
      <c r="J146" s="25"/>
      <c r="K146" s="25"/>
      <c r="L146" s="25"/>
    </row>
    <row r="147" spans="1:12" x14ac:dyDescent="0.25">
      <c r="A147" t="s">
        <v>66</v>
      </c>
      <c r="B147">
        <v>500</v>
      </c>
      <c r="D147">
        <v>1000</v>
      </c>
      <c r="E147">
        <v>757.59</v>
      </c>
      <c r="F147">
        <v>1000</v>
      </c>
      <c r="G147" s="25"/>
      <c r="H147" s="25"/>
      <c r="I147" s="25"/>
      <c r="J147" s="25"/>
      <c r="K147" s="25"/>
      <c r="L147" s="25"/>
    </row>
    <row r="148" spans="1:12" x14ac:dyDescent="0.25">
      <c r="A148" t="s">
        <v>48</v>
      </c>
      <c r="E148">
        <v>6.1</v>
      </c>
      <c r="F148">
        <v>100</v>
      </c>
      <c r="G148" s="25"/>
      <c r="H148" s="25"/>
      <c r="I148" s="25"/>
      <c r="J148" s="25"/>
      <c r="K148" s="25"/>
      <c r="L148" s="25"/>
    </row>
    <row r="149" spans="1:12" x14ac:dyDescent="0.25">
      <c r="A149" t="s">
        <v>102</v>
      </c>
      <c r="E149">
        <v>810</v>
      </c>
      <c r="G149" s="19"/>
      <c r="H149" s="19"/>
      <c r="I149" s="19"/>
      <c r="J149" s="19"/>
      <c r="K149" s="19"/>
      <c r="L149" s="19"/>
    </row>
    <row r="150" spans="1:12" x14ac:dyDescent="0.25">
      <c r="A150" t="s">
        <v>49</v>
      </c>
      <c r="B150">
        <v>200</v>
      </c>
      <c r="C150">
        <v>1227.5</v>
      </c>
      <c r="D150">
        <v>500</v>
      </c>
      <c r="E150">
        <v>0</v>
      </c>
      <c r="F150">
        <v>500</v>
      </c>
      <c r="G150" s="25"/>
      <c r="H150" s="25"/>
      <c r="I150" s="25"/>
      <c r="J150" s="25"/>
      <c r="K150" s="25"/>
      <c r="L150" s="25"/>
    </row>
    <row r="151" spans="1:12" x14ac:dyDescent="0.25">
      <c r="A151" t="s">
        <v>52</v>
      </c>
      <c r="B151">
        <v>0</v>
      </c>
      <c r="C151">
        <v>582.11</v>
      </c>
      <c r="D151">
        <v>600</v>
      </c>
      <c r="E151">
        <v>585.13</v>
      </c>
      <c r="F151">
        <v>600</v>
      </c>
      <c r="G151" s="25"/>
      <c r="H151" s="25"/>
      <c r="I151" s="25"/>
      <c r="J151" s="25"/>
      <c r="K151" s="25"/>
      <c r="L151" s="25"/>
    </row>
    <row r="152" spans="1:12" x14ac:dyDescent="0.25">
      <c r="A152" t="s">
        <v>69</v>
      </c>
      <c r="C152">
        <v>755.88</v>
      </c>
      <c r="D152">
        <v>1300</v>
      </c>
      <c r="E152">
        <v>359.81</v>
      </c>
      <c r="F152">
        <v>900</v>
      </c>
      <c r="G152" s="25"/>
      <c r="H152" s="25"/>
      <c r="I152" s="25"/>
      <c r="J152" s="25"/>
      <c r="K152" s="25"/>
      <c r="L152" s="25"/>
    </row>
    <row r="153" spans="1:12" x14ac:dyDescent="0.25">
      <c r="A153" t="s">
        <v>80</v>
      </c>
      <c r="B153">
        <v>15000</v>
      </c>
      <c r="C153">
        <v>12731</v>
      </c>
      <c r="D153">
        <v>15000</v>
      </c>
      <c r="E153">
        <v>14078</v>
      </c>
      <c r="F153">
        <v>15000</v>
      </c>
      <c r="G153" s="25"/>
      <c r="H153" s="25"/>
      <c r="I153" s="25"/>
      <c r="J153" s="25"/>
      <c r="K153" s="25"/>
      <c r="L153" s="25"/>
    </row>
    <row r="154" spans="1:12" x14ac:dyDescent="0.25">
      <c r="A154" t="s">
        <v>81</v>
      </c>
      <c r="C154">
        <v>680</v>
      </c>
      <c r="D154">
        <v>800</v>
      </c>
      <c r="E154">
        <v>707</v>
      </c>
      <c r="F154">
        <v>800</v>
      </c>
      <c r="G154" s="25"/>
      <c r="H154" s="25"/>
      <c r="I154" s="25"/>
      <c r="J154" s="25"/>
      <c r="K154" s="25"/>
      <c r="L154" s="25"/>
    </row>
    <row r="155" spans="1:12" ht="15.75" thickBot="1" x14ac:dyDescent="0.3">
      <c r="A155" s="8" t="s">
        <v>56</v>
      </c>
      <c r="B155">
        <v>1000</v>
      </c>
      <c r="C155">
        <v>752.38</v>
      </c>
      <c r="D155">
        <v>1500</v>
      </c>
      <c r="E155">
        <v>232.5</v>
      </c>
      <c r="F155">
        <v>1500</v>
      </c>
      <c r="G155" s="25"/>
      <c r="H155" s="25"/>
      <c r="I155" s="25"/>
      <c r="J155" s="25"/>
      <c r="K155" s="25"/>
      <c r="L155" s="25"/>
    </row>
    <row r="156" spans="1:12" ht="15.75" thickTop="1" x14ac:dyDescent="0.25">
      <c r="A156" s="16" t="s">
        <v>88</v>
      </c>
      <c r="B156" s="1">
        <f>SUM(B125:B155)</f>
        <v>91718</v>
      </c>
      <c r="C156" s="1">
        <f>SUM(C125:C155)</f>
        <v>89529.160000000033</v>
      </c>
      <c r="D156" s="1">
        <f>SUM(D125:D155)</f>
        <v>96353.52</v>
      </c>
      <c r="E156" s="1">
        <f>SUM(E125:E155)</f>
        <v>82151.98</v>
      </c>
      <c r="F156" s="1">
        <f>SUM(F125:F155)</f>
        <v>103823</v>
      </c>
      <c r="G156" s="25"/>
      <c r="H156" s="25"/>
      <c r="I156" s="25"/>
      <c r="J156" s="25"/>
      <c r="K156" s="25"/>
      <c r="L156" s="25"/>
    </row>
    <row r="157" spans="1:12" x14ac:dyDescent="0.25">
      <c r="A157" t="s">
        <v>73</v>
      </c>
      <c r="B157" s="3">
        <v>91000</v>
      </c>
      <c r="C157" s="3">
        <v>88898.29</v>
      </c>
      <c r="D157" s="1">
        <v>98400</v>
      </c>
      <c r="E157" s="1">
        <v>109153</v>
      </c>
      <c r="G157" s="25"/>
      <c r="H157" s="25"/>
      <c r="I157" s="25"/>
      <c r="J157" s="25"/>
      <c r="K157" s="25"/>
      <c r="L157" s="25"/>
    </row>
    <row r="158" spans="1:12" x14ac:dyDescent="0.25">
      <c r="A158" t="s">
        <v>90</v>
      </c>
      <c r="B158">
        <v>6300</v>
      </c>
      <c r="C158">
        <v>6337.22</v>
      </c>
      <c r="D158">
        <v>6640</v>
      </c>
      <c r="E158">
        <v>6647</v>
      </c>
      <c r="G158" s="25" t="s">
        <v>98</v>
      </c>
      <c r="H158" s="25"/>
      <c r="I158" s="25"/>
      <c r="J158" s="25"/>
      <c r="K158" s="25"/>
      <c r="L158" s="25"/>
    </row>
    <row r="159" spans="1:12" x14ac:dyDescent="0.25">
      <c r="A159" s="21" t="s">
        <v>91</v>
      </c>
      <c r="B159" s="21"/>
      <c r="C159" s="21">
        <v>28702.18</v>
      </c>
      <c r="D159" s="21">
        <v>35342.18</v>
      </c>
      <c r="E159" s="21"/>
      <c r="F159" s="21"/>
      <c r="G159" s="34" t="s">
        <v>105</v>
      </c>
      <c r="H159" s="34"/>
      <c r="I159" s="34"/>
      <c r="J159" s="34"/>
      <c r="K159" s="34"/>
      <c r="L159" s="34"/>
    </row>
    <row r="160" spans="1:12" ht="15.75" thickBot="1" x14ac:dyDescent="0.3">
      <c r="G160" s="25"/>
      <c r="H160" s="25"/>
      <c r="I160" s="25"/>
      <c r="J160" s="25"/>
      <c r="K160" s="25"/>
      <c r="L160" s="25"/>
    </row>
    <row r="161" spans="1:12" ht="15" customHeight="1" x14ac:dyDescent="0.25">
      <c r="A161" t="s">
        <v>99</v>
      </c>
      <c r="B161" s="29" t="s">
        <v>2</v>
      </c>
      <c r="C161" s="29" t="s">
        <v>3</v>
      </c>
      <c r="D161" s="29" t="s">
        <v>4</v>
      </c>
      <c r="E161" s="31" t="s">
        <v>101</v>
      </c>
      <c r="F161" s="29" t="s">
        <v>5</v>
      </c>
      <c r="G161" s="17"/>
      <c r="H161" s="17"/>
      <c r="I161" s="17"/>
      <c r="J161" s="17"/>
      <c r="K161" s="17"/>
      <c r="L161" s="17"/>
    </row>
    <row r="162" spans="1:12" ht="15.75" thickBot="1" x14ac:dyDescent="0.3">
      <c r="B162" s="30"/>
      <c r="C162" s="30"/>
      <c r="D162" s="30"/>
      <c r="E162" s="32"/>
      <c r="F162" s="30"/>
      <c r="G162" s="25"/>
      <c r="H162" s="25"/>
      <c r="I162" s="25"/>
      <c r="J162" s="25"/>
      <c r="K162" s="25"/>
      <c r="L162" s="25"/>
    </row>
    <row r="163" spans="1:12" x14ac:dyDescent="0.25">
      <c r="A163" t="s">
        <v>94</v>
      </c>
      <c r="B163">
        <v>2313</v>
      </c>
      <c r="C163">
        <v>1454</v>
      </c>
      <c r="D163">
        <v>1800</v>
      </c>
      <c r="E163">
        <v>2121.2600000000002</v>
      </c>
      <c r="F163">
        <v>1851</v>
      </c>
      <c r="G163" s="25"/>
      <c r="H163" s="25"/>
      <c r="I163" s="25"/>
      <c r="J163" s="25"/>
      <c r="K163" s="25"/>
      <c r="L163" s="25"/>
    </row>
    <row r="164" spans="1:12" x14ac:dyDescent="0.25">
      <c r="A164" t="s">
        <v>95</v>
      </c>
      <c r="B164">
        <v>1250</v>
      </c>
      <c r="C164">
        <v>0</v>
      </c>
      <c r="D164">
        <v>15000</v>
      </c>
      <c r="E164">
        <v>5438</v>
      </c>
      <c r="F164">
        <v>18000</v>
      </c>
      <c r="G164" s="25" t="s">
        <v>113</v>
      </c>
      <c r="H164" s="25"/>
      <c r="I164" s="25"/>
      <c r="J164" s="25"/>
      <c r="K164" s="25"/>
      <c r="L164" s="25"/>
    </row>
    <row r="165" spans="1:12" x14ac:dyDescent="0.25">
      <c r="G165" s="25"/>
      <c r="H165" s="25"/>
      <c r="I165" s="25"/>
      <c r="J165" s="25"/>
      <c r="K165" s="25"/>
      <c r="L165" s="25"/>
    </row>
    <row r="166" spans="1:12" x14ac:dyDescent="0.25">
      <c r="A166" t="s">
        <v>96</v>
      </c>
      <c r="F166" s="18"/>
      <c r="G166" s="34" t="s">
        <v>112</v>
      </c>
      <c r="H166" s="34"/>
      <c r="I166" s="34"/>
      <c r="J166" s="34"/>
      <c r="K166" s="34"/>
      <c r="L166" s="34"/>
    </row>
  </sheetData>
  <mergeCells count="164">
    <mergeCell ref="B161:B162"/>
    <mergeCell ref="C161:C162"/>
    <mergeCell ref="D161:D162"/>
    <mergeCell ref="E161:E162"/>
    <mergeCell ref="F161:F162"/>
    <mergeCell ref="D119:D120"/>
    <mergeCell ref="E119:E120"/>
    <mergeCell ref="F119:F120"/>
    <mergeCell ref="G5:L5"/>
    <mergeCell ref="G159:L159"/>
    <mergeCell ref="G160:L160"/>
    <mergeCell ref="G162:L162"/>
    <mergeCell ref="G27:L27"/>
    <mergeCell ref="G6:L6"/>
    <mergeCell ref="G7:L7"/>
    <mergeCell ref="G8:L8"/>
    <mergeCell ref="G9:L9"/>
    <mergeCell ref="G11:L11"/>
    <mergeCell ref="G10:L10"/>
    <mergeCell ref="G12:L12"/>
    <mergeCell ref="G13:L13"/>
    <mergeCell ref="G14:L14"/>
    <mergeCell ref="G15:L15"/>
    <mergeCell ref="G16:L16"/>
    <mergeCell ref="G163:L163"/>
    <mergeCell ref="G164:L164"/>
    <mergeCell ref="G42:L42"/>
    <mergeCell ref="G43:L43"/>
    <mergeCell ref="G44:L44"/>
    <mergeCell ref="G45:L45"/>
    <mergeCell ref="G47:L47"/>
    <mergeCell ref="G48:L48"/>
    <mergeCell ref="G49:L49"/>
    <mergeCell ref="G50:L50"/>
    <mergeCell ref="G51:L51"/>
    <mergeCell ref="G52:L52"/>
    <mergeCell ref="G53:L53"/>
    <mergeCell ref="G54:L54"/>
    <mergeCell ref="G56:L56"/>
    <mergeCell ref="G57:L57"/>
    <mergeCell ref="G58:L58"/>
    <mergeCell ref="G59:L59"/>
    <mergeCell ref="G60:L60"/>
    <mergeCell ref="G61:L61"/>
    <mergeCell ref="G63:L63"/>
    <mergeCell ref="G64:L64"/>
    <mergeCell ref="G66:L66"/>
    <mergeCell ref="G67:L67"/>
    <mergeCell ref="G165:L165"/>
    <mergeCell ref="G166:L166"/>
    <mergeCell ref="B40:B41"/>
    <mergeCell ref="C40:C41"/>
    <mergeCell ref="D40:D41"/>
    <mergeCell ref="E40:E41"/>
    <mergeCell ref="F40:F41"/>
    <mergeCell ref="B80:B81"/>
    <mergeCell ref="C80:C81"/>
    <mergeCell ref="D80:D81"/>
    <mergeCell ref="E80:E81"/>
    <mergeCell ref="F80:F81"/>
    <mergeCell ref="B119:B120"/>
    <mergeCell ref="C119:C120"/>
    <mergeCell ref="G150:L150"/>
    <mergeCell ref="G151:L151"/>
    <mergeCell ref="G152:L152"/>
    <mergeCell ref="G153:L153"/>
    <mergeCell ref="G154:L154"/>
    <mergeCell ref="G155:L155"/>
    <mergeCell ref="G156:L156"/>
    <mergeCell ref="G157:L157"/>
    <mergeCell ref="G158:L158"/>
    <mergeCell ref="G41:L41"/>
    <mergeCell ref="E1:G1"/>
    <mergeCell ref="E2:G2"/>
    <mergeCell ref="B3:B4"/>
    <mergeCell ref="C3:C4"/>
    <mergeCell ref="D3:D4"/>
    <mergeCell ref="E3:E4"/>
    <mergeCell ref="F3:F4"/>
    <mergeCell ref="G4:L4"/>
    <mergeCell ref="G3:L3"/>
    <mergeCell ref="G17:L17"/>
    <mergeCell ref="G18:L18"/>
    <mergeCell ref="G19:L19"/>
    <mergeCell ref="G20:L20"/>
    <mergeCell ref="G21:L21"/>
    <mergeCell ref="G22:L22"/>
    <mergeCell ref="G23:L23"/>
    <mergeCell ref="G25:L25"/>
    <mergeCell ref="G24:L24"/>
    <mergeCell ref="G68:L68"/>
    <mergeCell ref="G69:L69"/>
    <mergeCell ref="G71:L71"/>
    <mergeCell ref="G72:L72"/>
    <mergeCell ref="G73:L73"/>
    <mergeCell ref="G74:L74"/>
    <mergeCell ref="G75:L75"/>
    <mergeCell ref="G77:L77"/>
    <mergeCell ref="G79:L79"/>
    <mergeCell ref="G76:L76"/>
    <mergeCell ref="G80:L80"/>
    <mergeCell ref="G81:L81"/>
    <mergeCell ref="G82:L82"/>
    <mergeCell ref="G83:L83"/>
    <mergeCell ref="G84:L84"/>
    <mergeCell ref="G85:L85"/>
    <mergeCell ref="G86:L86"/>
    <mergeCell ref="G87:L87"/>
    <mergeCell ref="G88:L88"/>
    <mergeCell ref="G89:L89"/>
    <mergeCell ref="G90:L90"/>
    <mergeCell ref="G92:L92"/>
    <mergeCell ref="G93:L93"/>
    <mergeCell ref="G94:L94"/>
    <mergeCell ref="G95:L95"/>
    <mergeCell ref="G96:L96"/>
    <mergeCell ref="G97:L97"/>
    <mergeCell ref="G98:L98"/>
    <mergeCell ref="G99:L99"/>
    <mergeCell ref="G100:L100"/>
    <mergeCell ref="G101:L101"/>
    <mergeCell ref="G102:L102"/>
    <mergeCell ref="G103:L103"/>
    <mergeCell ref="G104:L104"/>
    <mergeCell ref="G105:L105"/>
    <mergeCell ref="G106:L106"/>
    <mergeCell ref="G119:L119"/>
    <mergeCell ref="G122:L122"/>
    <mergeCell ref="G123:L123"/>
    <mergeCell ref="G125:L125"/>
    <mergeCell ref="G126:L126"/>
    <mergeCell ref="G107:L107"/>
    <mergeCell ref="G109:L109"/>
    <mergeCell ref="G110:L110"/>
    <mergeCell ref="G111:L111"/>
    <mergeCell ref="G112:L112"/>
    <mergeCell ref="G113:L113"/>
    <mergeCell ref="G114:L114"/>
    <mergeCell ref="G115:L115"/>
    <mergeCell ref="G116:L116"/>
    <mergeCell ref="G148:L148"/>
    <mergeCell ref="G40:L40"/>
    <mergeCell ref="G26:L26"/>
    <mergeCell ref="G138:L138"/>
    <mergeCell ref="G139:L139"/>
    <mergeCell ref="G140:L140"/>
    <mergeCell ref="G141:L141"/>
    <mergeCell ref="G142:L142"/>
    <mergeCell ref="G143:L143"/>
    <mergeCell ref="G144:L144"/>
    <mergeCell ref="G146:L146"/>
    <mergeCell ref="G147:L147"/>
    <mergeCell ref="G127:L127"/>
    <mergeCell ref="G128:L128"/>
    <mergeCell ref="G130:L130"/>
    <mergeCell ref="G131:L131"/>
    <mergeCell ref="G133:L133"/>
    <mergeCell ref="G134:L134"/>
    <mergeCell ref="G135:L135"/>
    <mergeCell ref="G136:L136"/>
    <mergeCell ref="G137:L137"/>
    <mergeCell ref="G117:L117"/>
    <mergeCell ref="G118:L118"/>
    <mergeCell ref="G121:L121"/>
  </mergeCells>
  <printOptions gridLines="1"/>
  <pageMargins left="0.25" right="0.25" top="0.25" bottom="0.2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2019-01-07T20:34:10Z</cp:lastPrinted>
  <dcterms:created xsi:type="dcterms:W3CDTF">2018-10-11T18:17:04Z</dcterms:created>
  <dcterms:modified xsi:type="dcterms:W3CDTF">2019-01-07T20:56:31Z</dcterms:modified>
</cp:coreProperties>
</file>